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Utilisateur\Documents\Argent\"/>
    </mc:Choice>
  </mc:AlternateContent>
  <xr:revisionPtr revIDLastSave="0" documentId="13_ncr:1_{FCDD4773-FEDB-4534-974F-195796340728}" xr6:coauthVersionLast="45" xr6:coauthVersionMax="45" xr10:uidLastSave="{00000000-0000-0000-0000-000000000000}"/>
  <bookViews>
    <workbookView xWindow="-108" yWindow="-108" windowWidth="23256" windowHeight="12576" xr2:uid="{00000000-000D-0000-FFFF-FFFF00000000}"/>
  </bookViews>
  <sheets>
    <sheet name="Recettes" sheetId="1" r:id="rId1"/>
    <sheet name="Dépenses" sheetId="2" r:id="rId2"/>
    <sheet name="Récapitulatif"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 i="2" l="1"/>
  <c r="E93" i="2" l="1"/>
  <c r="E92" i="2"/>
  <c r="E89" i="2"/>
  <c r="E45" i="2"/>
  <c r="E16" i="2" l="1"/>
  <c r="E17" i="2"/>
  <c r="E18" i="2"/>
  <c r="E19" i="2"/>
  <c r="E20" i="2"/>
  <c r="E21" i="2"/>
  <c r="E22" i="2"/>
  <c r="E15" i="2"/>
  <c r="B13" i="2" l="1"/>
  <c r="E33" i="2" s="1"/>
  <c r="E85" i="2"/>
  <c r="E79" i="2" s="1"/>
  <c r="E67" i="2"/>
  <c r="E53" i="2" l="1"/>
  <c r="E60" i="2" s="1"/>
  <c r="E37" i="2" l="1"/>
  <c r="E38" i="2"/>
  <c r="E39" i="2"/>
  <c r="E42" i="2" l="1"/>
  <c r="E63" i="2"/>
  <c r="E16" i="1"/>
  <c r="E20" i="1" s="1"/>
  <c r="E9" i="1" l="1"/>
  <c r="E10" i="1"/>
  <c r="E11" i="1"/>
  <c r="E12" i="1"/>
  <c r="E8" i="1"/>
  <c r="E27" i="1" l="1"/>
  <c r="E13" i="1"/>
  <c r="E28" i="1" l="1"/>
  <c r="D7" i="3" s="1"/>
  <c r="D8" i="3"/>
  <c r="D12" i="3" l="1"/>
</calcChain>
</file>

<file path=xl/sharedStrings.xml><?xml version="1.0" encoding="utf-8"?>
<sst xmlns="http://schemas.openxmlformats.org/spreadsheetml/2006/main" count="181" uniqueCount="150">
  <si>
    <t>Participations au camp</t>
  </si>
  <si>
    <t>TOTAL</t>
  </si>
  <si>
    <t>Animateurs</t>
  </si>
  <si>
    <t>Intendants</t>
  </si>
  <si>
    <t>Invités</t>
  </si>
  <si>
    <t>Commune</t>
  </si>
  <si>
    <t>Sponsors</t>
  </si>
  <si>
    <t>Dépenses à couvrir</t>
  </si>
  <si>
    <t>Dépenses</t>
  </si>
  <si>
    <t>Frais eau</t>
  </si>
  <si>
    <t>Frais d’électricité</t>
  </si>
  <si>
    <t>Matériel divers</t>
  </si>
  <si>
    <t>Nourriture camp</t>
  </si>
  <si>
    <t>Animation</t>
  </si>
  <si>
    <t>Activité spéciale</t>
  </si>
  <si>
    <t>Matériel pour activités</t>
  </si>
  <si>
    <t>Autre</t>
  </si>
  <si>
    <t>Sous-total Animation</t>
  </si>
  <si>
    <t>Assurances</t>
  </si>
  <si>
    <t>Trousse de secours</t>
  </si>
  <si>
    <t>Médecin</t>
  </si>
  <si>
    <t>Photocopies</t>
  </si>
  <si>
    <t>TOTAL DES DÉPENSES</t>
  </si>
  <si>
    <t>SOLDE DU CAMP</t>
  </si>
  <si>
    <t>Montant bonus, devant au moins couvrir la nourriture consommée</t>
  </si>
  <si>
    <t>Montant</t>
  </si>
  <si>
    <t>Commentaire/montant raisonnable</t>
  </si>
  <si>
    <t>Commentaire</t>
  </si>
  <si>
    <t>Vente de produits Guides</t>
  </si>
  <si>
    <t>Endroit et frais liés</t>
  </si>
  <si>
    <t>Frais de chauffage (électrique, gaz de ville, fuel, bois…)</t>
  </si>
  <si>
    <t>Bonbonnes pour éclairer, cuisiner ou se chauffer</t>
  </si>
  <si>
    <t>Perches</t>
  </si>
  <si>
    <t>Réparation</t>
  </si>
  <si>
    <t>Tentes</t>
  </si>
  <si>
    <t>Matériel de construction</t>
  </si>
  <si>
    <t>Soins</t>
  </si>
  <si>
    <t>Médicaments particuliers</t>
  </si>
  <si>
    <t>Téléphone</t>
  </si>
  <si>
    <t>Logistique</t>
  </si>
  <si>
    <t>Décors et déguisements</t>
  </si>
  <si>
    <t>Bricolages</t>
  </si>
  <si>
    <t>Matériel de cuisine</t>
  </si>
  <si>
    <t>Déplacements</t>
  </si>
  <si>
    <t>Sous-total Logistique</t>
  </si>
  <si>
    <t>Subsides et aides</t>
  </si>
  <si>
    <t>Aide en cas d'imprévu</t>
  </si>
  <si>
    <t>Recettes diverses</t>
  </si>
  <si>
    <t>Sous-total Participations</t>
  </si>
  <si>
    <t>Sous-total Subsides</t>
  </si>
  <si>
    <t>Sous-total Recettes diverses</t>
  </si>
  <si>
    <t>Sous-total Endroit</t>
  </si>
  <si>
    <t>Autre activité</t>
  </si>
  <si>
    <t>Légende :</t>
  </si>
  <si>
    <t>Couts à surveiller</t>
  </si>
  <si>
    <t>Couts fixes</t>
  </si>
  <si>
    <t>Remboursement frais médicaux</t>
  </si>
  <si>
    <t>Animés
prix plein</t>
  </si>
  <si>
    <t>Animés
prix réduit</t>
  </si>
  <si>
    <t>Unité/
Région</t>
  </si>
  <si>
    <t>Idéalement, comme les Animateurs, mais adaptable à l'implication demandée. Pour ceux qui ne restent pas tout le camp (ou sur une période longue et déterminée), compte-les plutôt comme des invités.</t>
  </si>
  <si>
    <t>Si montant global, note-le dans la case "TOTAL".</t>
  </si>
  <si>
    <t>Caution bonbonnes</t>
  </si>
  <si>
    <t xml:space="preserve">Dans l'idéal, chaque activité spéciale payante est budgétisée durant la préparation du camp. </t>
  </si>
  <si>
    <t>Budget de réserve au cas où l'actualité de ton camp (météo, opportunité, etc.) ajouterait une activité payante supplémentaire</t>
  </si>
  <si>
    <t>Total</t>
  </si>
  <si>
    <t>Endroit 1</t>
  </si>
  <si>
    <t>Endroit 2</t>
  </si>
  <si>
    <t>Endroit 3</t>
  </si>
  <si>
    <t>Endroit 4</t>
  </si>
  <si>
    <t>Endroit 5</t>
  </si>
  <si>
    <t>Endroit 6</t>
  </si>
  <si>
    <t>Endroit 7</t>
  </si>
  <si>
    <t>Endroit 8</t>
  </si>
  <si>
    <t>Réserve d'eau</t>
  </si>
  <si>
    <t>Somme des endroits itinérants ou report du camp fixe, calculé automatiquement.</t>
  </si>
  <si>
    <t>Idem précamp</t>
  </si>
  <si>
    <t>Attention aux frais médicaux qui sont potentiellement plus élevés à l'étranger.</t>
  </si>
  <si>
    <t>Dans le cadre de certains projets de camp, du matériel récupéré en Belgique doit être acheminé à l'étranger pour un cout supplémentaire aux bagages.</t>
  </si>
  <si>
    <t>Total des déplacements en train, bus, métro, tram…</t>
  </si>
  <si>
    <t>Location de voitures</t>
  </si>
  <si>
    <t>Total des frais liés à la location : contrat, assurance, carburant…</t>
  </si>
  <si>
    <t xml:space="preserve">Total des kilomètres pour la préparation, les trajets au camp... </t>
  </si>
  <si>
    <t>Autoroutes</t>
  </si>
  <si>
    <t xml:space="preserve">Total des frais de péage, vignette... </t>
  </si>
  <si>
    <t>Frais "culturels"</t>
  </si>
  <si>
    <t>Pourboires</t>
  </si>
  <si>
    <t>Dans certains pays, le pourboire est presque obligatoire en plus du prix du repas, généralement calculé en pourcentage du prix annoncé.</t>
  </si>
  <si>
    <t>Dans certains pays, il est de coutume de donner du liquide à des instances +/- officielles pour faciliter, voire autoriser, le passage de biens ou de personnes. C'est un cout à prévoir en s'informant auprès de personnes ayant déjà visité ces pays.</t>
  </si>
  <si>
    <t>Autres</t>
  </si>
  <si>
    <t>Chaque pays ayant ses particularités, il est possible que d'autres frais spécifiques soient à envisager.</t>
  </si>
  <si>
    <t>Divers</t>
  </si>
  <si>
    <t>Formations</t>
  </si>
  <si>
    <t>Engagements</t>
  </si>
  <si>
    <t>Timbres
(courrier aux parents)</t>
  </si>
  <si>
    <t>Transport de matériel
collecté</t>
  </si>
  <si>
    <t>Intendance</t>
  </si>
  <si>
    <t>Sous-total Intendance</t>
  </si>
  <si>
    <t>Couts à surveiller
ou couts fixes</t>
  </si>
  <si>
    <t>Pour tout camp à l'étranger, très variable selon les pays et selon que l'endroit est touristique ou non. Vérifie avant de partir s'il est plus avantageux d'acheter (et de transporter) de la nourriture au préalable en Belgique ou s'il vaut mieux tout acheter sur place.</t>
  </si>
  <si>
    <t>Au moins 75 % des Animés prix plein</t>
  </si>
  <si>
    <t>Montant par personne
par jour</t>
  </si>
  <si>
    <t>Nombre de personnes</t>
  </si>
  <si>
    <t>Nombre de jours</t>
  </si>
  <si>
    <t>Commentaire/montant raisonnable à demander</t>
  </si>
  <si>
    <t>La participation demandée aux parents est de maximum 250 €</t>
  </si>
  <si>
    <t>BIJ</t>
  </si>
  <si>
    <t>Vente d'autres produits</t>
  </si>
  <si>
    <t>Travaux</t>
  </si>
  <si>
    <t>Attention à avoir une réduction significative par rapport au montant "Animés prix plein"</t>
  </si>
  <si>
    <r>
      <t>5</t>
    </r>
    <r>
      <rPr>
        <b/>
        <vertAlign val="superscript"/>
        <sz val="11"/>
        <color rgb="FFFFC000"/>
        <rFont val="Times New Roman"/>
        <family val="1"/>
      </rPr>
      <t>e</t>
    </r>
    <r>
      <rPr>
        <b/>
        <sz val="11"/>
        <color rgb="FFFFC000"/>
        <rFont val="Times New Roman"/>
        <family val="1"/>
      </rPr>
      <t xml:space="preserve"> repas</t>
    </r>
  </si>
  <si>
    <t>Location
endroit(s) de camp</t>
  </si>
  <si>
    <t>Caution(s) endroit(s) de camp</t>
  </si>
  <si>
    <t>Attention de savoir ce qui sera décompté de la caution parmi les charges.</t>
  </si>
  <si>
    <t>Attention de savoir ce qui est compris en forfait et ce qui est payé "au compteur".</t>
  </si>
  <si>
    <t>Taxes (communales, poubelles…)</t>
  </si>
  <si>
    <t>À payer au propriétaire et/ou à la commune et à demander avant le camp.</t>
  </si>
  <si>
    <t>Attention de bien distinguer les éventuelles bonbonnes servant
pendant l'année à celles prises en camp pour un budget correct.</t>
  </si>
  <si>
    <t>Si le Groupe possède déjà des bonbonnes vides, il n'y aura pas forcément de caution. Vérifie toutefois la possibilité de reprise des bonbonnes belges à l'étranger.</t>
  </si>
  <si>
    <t>Prévois un budget pour acheter de l'eau en bouteille et/ou des pastilles de désinfection au cas où il y aurait un problème avec l'eau courante, surtout si tu vas dans un pays réputé pour cela.</t>
  </si>
  <si>
    <t>Pour un camp à l'étranger, il n'y a pas de précamp à priori. Si c'est le cas, veille aux mêmes choses qu'en Belgique :
- Si hors du prix du camp payé par les Animateurs, pas de limite si ce n'est une consommation raisonnable et évitant le gaspillage.
- Si les repas du précamp sont achetés avec l'argent du camp, reste autour du prix des repas du camp.</t>
  </si>
  <si>
    <t>Nourriture précamp</t>
  </si>
  <si>
    <t>Nourriture postcamp</t>
  </si>
  <si>
    <r>
      <t>Si hors du prix du camp payé par les Animateurs, pas de limite si ce n'est une consommation raisonnable et évitant le gaspillage.
Si le 5</t>
    </r>
    <r>
      <rPr>
        <vertAlign val="superscript"/>
        <sz val="11"/>
        <rFont val="Times New Roman"/>
        <family val="1"/>
      </rPr>
      <t>e</t>
    </r>
    <r>
      <rPr>
        <sz val="11"/>
        <rFont val="Times New Roman"/>
        <family val="1"/>
      </rPr>
      <t xml:space="preserve"> repas est acheté avec l'argent du camp, veille à ce que les Animateurs aient payé sufisamment.</t>
    </r>
  </si>
  <si>
    <t>Activités spéciales</t>
  </si>
  <si>
    <t>Pour le matériel nécessaire à cette Promesse Horizon,
l'achat des croix à remettre...</t>
  </si>
  <si>
    <t xml:space="preserve">Ces assurances seront réclamées à l'Unité dans la facture d'aout : définis avec le Staff d'Unité la façon de réclamer et payer ces assurances. </t>
  </si>
  <si>
    <t>Achats avant le camp pour partir avec un nécessaire complet.</t>
  </si>
  <si>
    <t>Achats durant le camp, avec prescription d'un médecin.</t>
  </si>
  <si>
    <t>Tu peux avoir un système de remboursement d'abonnement ou acheter une carte SIM dédiée au Groupe.
Si Internet est nécessaire (préparation, activités, communication…),
prévois un budget pour y accéder en cas d'indisponibilité de la 4G.
Attention à anticiper les couts plus élevés des appels hors UE.</t>
  </si>
  <si>
    <t>Pour les Animés, les parents, les propriétaires, les partenaires…</t>
  </si>
  <si>
    <t>Cadeaux de camp, souvenirs</t>
  </si>
  <si>
    <t>Transports en commun</t>
  </si>
  <si>
    <t>Carburant du Groupe avant/pendant le camp</t>
  </si>
  <si>
    <t>Demande aux Animés de prétimbrer leurs enveloppes. Tu n'auras ainsi qu'à prévoir de quoi envoyer ton propre courrier aux parents avant le camp et quelques timbres supplémentaires pour les éventuels oublis.</t>
  </si>
  <si>
    <t>"Laisser-passer"</t>
  </si>
  <si>
    <t xml:space="preserve">Tour d'Horizon, autre formation à l'interculturalité, premiers secours... </t>
  </si>
  <si>
    <t>Basiques</t>
  </si>
  <si>
    <t>Pour l'international</t>
  </si>
  <si>
    <t>Intendants, invités (montant 2019-2020 : 13,5 € par personne).
Assurances complémentaires (voir la Farde à formulaires pour plus de détails)</t>
  </si>
  <si>
    <t>Le prix d'un endroit de camp à l'étranger est encore plus variable qu'en Belgique : compare au maximum pour trouver le meilleur rapport qualité/prix.
À titre indicatif, Atouts Camps a une limite de 3,5 € (+ 1,5 € charges)/p/j pour un bâtiment et 1,5 € (+ 0,75 € charges)/p/j pour une prairie afin de décerner son label.
Tu as la possibilité d'indiquer plusieurs endroits pour un camp itinérant. En cas de camp fixe, n'indique que l'endroit 1.
Si cela cadre avec l'organisation prévue, n'hésite pas à utiliser d'autres camps comme étapes d'un camp itinérant.</t>
  </si>
  <si>
    <t>Tableau à consulter en préparant le budget et à compléter à la fin du camp</t>
  </si>
  <si>
    <t>Total des dépenses</t>
  </si>
  <si>
    <t>Total des recettes</t>
  </si>
  <si>
    <t>TOTAL DES RECETTES</t>
  </si>
  <si>
    <t>Retour caution(s) endroit(s) de camp</t>
  </si>
  <si>
    <t>Retour caution bonbonnes de gaz</t>
  </si>
  <si>
    <t>Les Guides proposent deux assurances pour l'étranger :
- Europe/Mahgreb : incluses dans la cotisation, mais à cocher dans SCRIBe
- reste du monde : pour 2019-2020, 21 € par personne
Il est également possible de prendre sa propre assurance et il faut alors décider ensemble si cela rentre dans le budget du camp ou non.</t>
  </si>
  <si>
    <t>Détail de la dépense</t>
  </si>
  <si>
    <t>Vaccins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</si>
</sst>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9" x14ac:knownFonts="1">
    <font>
      <sz val="11"/>
      <color theme="1"/>
      <name val="Calibri"/>
      <family val="2"/>
      <scheme val="minor"/>
    </font>
    <font>
      <b/>
      <sz val="14"/>
      <name val="Times New Roman"/>
      <family val="1"/>
    </font>
    <font>
      <sz val="11"/>
      <color theme="1"/>
      <name val="Times New Roman"/>
      <family val="1"/>
    </font>
    <font>
      <b/>
      <sz val="12"/>
      <name val="Times New Roman"/>
      <family val="1"/>
    </font>
    <font>
      <sz val="11"/>
      <name val="Times New Roman"/>
      <family val="1"/>
    </font>
    <font>
      <b/>
      <sz val="11"/>
      <name val="Times New Roman"/>
      <family val="1"/>
    </font>
    <font>
      <b/>
      <sz val="18"/>
      <name val="Times New Roman"/>
      <family val="1"/>
    </font>
    <font>
      <b/>
      <sz val="11"/>
      <color theme="1"/>
      <name val="Times New Roman"/>
      <family val="1"/>
    </font>
    <font>
      <sz val="11"/>
      <color rgb="FFFFC000"/>
      <name val="Times New Roman"/>
      <family val="1"/>
    </font>
    <font>
      <sz val="11"/>
      <color rgb="FF7030A0"/>
      <name val="Times New Roman"/>
      <family val="1"/>
    </font>
    <font>
      <b/>
      <sz val="14"/>
      <color rgb="FF000000"/>
      <name val="Times New Roman"/>
      <family val="1"/>
    </font>
    <font>
      <sz val="11"/>
      <color rgb="FF595959"/>
      <name val="Times New Roman"/>
      <family val="1"/>
    </font>
    <font>
      <b/>
      <sz val="11"/>
      <color rgb="FF7030A0"/>
      <name val="Times New Roman"/>
      <family val="1"/>
    </font>
    <font>
      <b/>
      <sz val="11"/>
      <color rgb="FFFFC000"/>
      <name val="Times New Roman"/>
      <family val="1"/>
    </font>
    <font>
      <b/>
      <vertAlign val="superscript"/>
      <sz val="11"/>
      <color rgb="FFFFC000"/>
      <name val="Times New Roman"/>
      <family val="1"/>
    </font>
    <font>
      <b/>
      <sz val="18"/>
      <color theme="1"/>
      <name val="Times New Roman"/>
      <family val="1"/>
    </font>
    <font>
      <sz val="12"/>
      <name val="Times New Roman"/>
      <family val="1"/>
    </font>
    <font>
      <vertAlign val="superscript"/>
      <sz val="11"/>
      <name val="Times New Roman"/>
      <family val="1"/>
    </font>
    <font>
      <b/>
      <sz val="20"/>
      <color rgb="FFC00000"/>
      <name val="Times New Roman"/>
      <family val="1"/>
    </font>
    <font>
      <sz val="11"/>
      <color rgb="FF00B050"/>
      <name val="Times New Roman"/>
      <family val="1"/>
    </font>
    <font>
      <b/>
      <sz val="11"/>
      <color rgb="FF00B050"/>
      <name val="Times New Roman"/>
      <family val="1"/>
    </font>
    <font>
      <b/>
      <sz val="20"/>
      <name val="Times New Roman"/>
      <family val="1"/>
    </font>
    <font>
      <b/>
      <i/>
      <sz val="11"/>
      <color rgb="FF00B050"/>
      <name val="Times New Roman"/>
      <family val="1"/>
    </font>
    <font>
      <i/>
      <sz val="12"/>
      <name val="Times New Roman"/>
      <family val="1"/>
    </font>
    <font>
      <b/>
      <i/>
      <sz val="11"/>
      <name val="Times New Roman"/>
      <family val="1"/>
    </font>
    <font>
      <i/>
      <sz val="11"/>
      <color rgb="FFFFC000"/>
      <name val="Times New Roman"/>
      <family val="1"/>
    </font>
    <font>
      <i/>
      <sz val="11"/>
      <name val="Times New Roman"/>
      <family val="1"/>
    </font>
    <font>
      <i/>
      <sz val="11"/>
      <color rgb="FF00B050"/>
      <name val="Times New Roman"/>
      <family val="1"/>
    </font>
    <font>
      <i/>
      <sz val="11"/>
      <color rgb="FF7030A0"/>
      <name val="Times New Roman"/>
      <family val="1"/>
    </font>
  </fonts>
  <fills count="7">
    <fill>
      <patternFill patternType="none"/>
    </fill>
    <fill>
      <patternFill patternType="gray125"/>
    </fill>
    <fill>
      <patternFill patternType="solid">
        <fgColor rgb="FFD9D9D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s>
  <borders count="94">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right/>
      <top/>
      <bottom style="thick">
        <color indexed="64"/>
      </bottom>
      <diagonal/>
    </border>
    <border>
      <left style="thick">
        <color indexed="64"/>
      </left>
      <right/>
      <top/>
      <bottom/>
      <diagonal/>
    </border>
    <border>
      <left style="medium">
        <color indexed="64"/>
      </left>
      <right/>
      <top style="medium">
        <color indexed="64"/>
      </top>
      <bottom style="thick">
        <color indexed="64"/>
      </bottom>
      <diagonal/>
    </border>
    <border>
      <left style="medium">
        <color rgb="FF000000"/>
      </left>
      <right/>
      <top/>
      <bottom style="thick">
        <color indexed="64"/>
      </bottom>
      <diagonal/>
    </border>
    <border>
      <left style="double">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medium">
        <color indexed="64"/>
      </bottom>
      <diagonal/>
    </border>
    <border>
      <left style="medium">
        <color indexed="64"/>
      </left>
      <right style="thick">
        <color indexed="64"/>
      </right>
      <top style="thick">
        <color indexed="64"/>
      </top>
      <bottom style="medium">
        <color indexed="64"/>
      </bottom>
      <diagonal/>
    </border>
    <border>
      <left style="double">
        <color indexed="64"/>
      </left>
      <right/>
      <top/>
      <bottom/>
      <diagonal/>
    </border>
    <border>
      <left/>
      <right style="thick">
        <color indexed="64"/>
      </right>
      <top/>
      <bottom/>
      <diagonal/>
    </border>
    <border>
      <left style="double">
        <color indexed="64"/>
      </left>
      <right/>
      <top/>
      <bottom style="medium">
        <color indexed="64"/>
      </bottom>
      <diagonal/>
    </border>
    <border>
      <left/>
      <right style="thick">
        <color indexed="64"/>
      </right>
      <top/>
      <bottom style="medium">
        <color indexed="64"/>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ck">
        <color indexed="64"/>
      </bottom>
      <diagonal/>
    </border>
    <border>
      <left/>
      <right style="double">
        <color indexed="64"/>
      </right>
      <top style="medium">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thick">
        <color indexed="64"/>
      </right>
      <top style="thick">
        <color indexed="64"/>
      </top>
      <bottom style="hair">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ck">
        <color indexed="64"/>
      </right>
      <top/>
      <bottom style="hair">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rgb="FF000000"/>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rgb="FF000000"/>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medium">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style="medium">
        <color indexed="64"/>
      </top>
      <bottom style="medium">
        <color indexed="64"/>
      </bottom>
      <diagonal/>
    </border>
  </borders>
  <cellStyleXfs count="1">
    <xf numFmtId="0" fontId="0" fillId="0" borderId="0"/>
  </cellStyleXfs>
  <cellXfs count="218">
    <xf numFmtId="0" fontId="0" fillId="0" borderId="0" xfId="0"/>
    <xf numFmtId="0" fontId="2" fillId="0" borderId="0" xfId="0" applyFont="1"/>
    <xf numFmtId="0" fontId="7" fillId="0" borderId="0" xfId="0" applyFont="1" applyAlignment="1">
      <alignment horizontal="right" vertical="center" wrapText="1"/>
    </xf>
    <xf numFmtId="164" fontId="2" fillId="0" borderId="0" xfId="0" applyNumberFormat="1" applyFont="1" applyAlignment="1">
      <alignment vertical="center" wrapText="1"/>
    </xf>
    <xf numFmtId="0" fontId="2" fillId="0" borderId="0" xfId="0" applyFont="1" applyAlignment="1">
      <alignment vertical="center" wrapText="1"/>
    </xf>
    <xf numFmtId="0" fontId="7" fillId="0" borderId="3" xfId="0" applyFont="1" applyBorder="1" applyAlignment="1">
      <alignment vertical="center"/>
    </xf>
    <xf numFmtId="0" fontId="8" fillId="0" borderId="4" xfId="0" applyFont="1" applyBorder="1"/>
    <xf numFmtId="0" fontId="9" fillId="0" borderId="5" xfId="0" applyFont="1" applyBorder="1" applyAlignment="1">
      <alignment wrapText="1"/>
    </xf>
    <xf numFmtId="0" fontId="4" fillId="0" borderId="0" xfId="0" applyFont="1" applyAlignment="1">
      <alignment vertical="center" wrapText="1"/>
    </xf>
    <xf numFmtId="0" fontId="2" fillId="0" borderId="0" xfId="0" applyFont="1" applyAlignment="1">
      <alignment horizontal="center"/>
    </xf>
    <xf numFmtId="0" fontId="19" fillId="0" borderId="4" xfId="0" applyFont="1" applyBorder="1"/>
    <xf numFmtId="0" fontId="2" fillId="0" borderId="7" xfId="0" applyFont="1" applyBorder="1"/>
    <xf numFmtId="0" fontId="2" fillId="0" borderId="8" xfId="0"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3" xfId="0" applyFont="1" applyBorder="1" applyAlignment="1">
      <alignment vertical="center" wrapText="1"/>
    </xf>
    <xf numFmtId="164" fontId="4" fillId="0" borderId="34" xfId="0" applyNumberFormat="1" applyFont="1" applyBorder="1" applyAlignment="1">
      <alignment vertical="center" wrapText="1"/>
    </xf>
    <xf numFmtId="0" fontId="4" fillId="0" borderId="34" xfId="0" applyFont="1" applyBorder="1" applyAlignment="1">
      <alignment vertical="center" wrapText="1"/>
    </xf>
    <xf numFmtId="164" fontId="4" fillId="0" borderId="35" xfId="0" applyNumberFormat="1" applyFont="1" applyBorder="1" applyAlignment="1">
      <alignment vertical="center" wrapText="1"/>
    </xf>
    <xf numFmtId="164" fontId="1" fillId="4" borderId="36" xfId="0" applyNumberFormat="1" applyFont="1" applyFill="1" applyBorder="1" applyAlignment="1">
      <alignment horizontal="right" vertical="center" wrapText="1"/>
    </xf>
    <xf numFmtId="0" fontId="3" fillId="0" borderId="37" xfId="0" applyFont="1" applyBorder="1" applyAlignment="1">
      <alignment horizontal="center" vertical="center" wrapText="1"/>
    </xf>
    <xf numFmtId="0" fontId="5" fillId="0" borderId="33" xfId="0" applyFont="1" applyBorder="1" applyAlignment="1">
      <alignment horizontal="center" vertical="center" wrapText="1"/>
    </xf>
    <xf numFmtId="164" fontId="4" fillId="0" borderId="34" xfId="0" applyNumberFormat="1" applyFont="1" applyBorder="1" applyAlignment="1">
      <alignment horizontal="right" vertical="center" wrapText="1"/>
    </xf>
    <xf numFmtId="0" fontId="5" fillId="0" borderId="34" xfId="0" applyFont="1" applyBorder="1" applyAlignment="1">
      <alignment vertical="center" wrapText="1"/>
    </xf>
    <xf numFmtId="0" fontId="5" fillId="0" borderId="38" xfId="0" applyFont="1" applyBorder="1" applyAlignment="1">
      <alignment vertical="center" wrapText="1"/>
    </xf>
    <xf numFmtId="164" fontId="5" fillId="0" borderId="35" xfId="0" applyNumberFormat="1" applyFont="1" applyBorder="1" applyAlignment="1">
      <alignment vertical="center" wrapText="1"/>
    </xf>
    <xf numFmtId="0" fontId="5" fillId="0" borderId="34" xfId="0" applyFont="1" applyBorder="1" applyAlignment="1">
      <alignment horizontal="center" vertical="center" wrapText="1"/>
    </xf>
    <xf numFmtId="164" fontId="4" fillId="3" borderId="31" xfId="0"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164" fontId="5" fillId="0" borderId="39" xfId="0" applyNumberFormat="1" applyFont="1" applyBorder="1" applyAlignment="1">
      <alignment vertical="center" wrapText="1"/>
    </xf>
    <xf numFmtId="164" fontId="1" fillId="4" borderId="13" xfId="0" applyNumberFormat="1" applyFont="1" applyFill="1" applyBorder="1" applyAlignment="1">
      <alignment horizontal="right" vertical="center" wrapText="1"/>
    </xf>
    <xf numFmtId="0" fontId="5" fillId="0" borderId="5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2" xfId="0" applyFont="1" applyBorder="1" applyAlignment="1">
      <alignment horizontal="center" vertical="center" wrapText="1"/>
    </xf>
    <xf numFmtId="164" fontId="1" fillId="4" borderId="53" xfId="0" applyNumberFormat="1" applyFont="1" applyFill="1" applyBorder="1" applyAlignment="1">
      <alignment horizontal="right" vertical="center" wrapText="1"/>
    </xf>
    <xf numFmtId="0" fontId="4" fillId="0" borderId="50" xfId="0" applyFont="1" applyBorder="1" applyAlignment="1">
      <alignment vertical="center" wrapText="1"/>
    </xf>
    <xf numFmtId="164" fontId="4" fillId="0" borderId="56" xfId="0" applyNumberFormat="1" applyFont="1" applyBorder="1" applyAlignment="1">
      <alignment vertical="center" wrapText="1"/>
    </xf>
    <xf numFmtId="0" fontId="4" fillId="0" borderId="56" xfId="0" applyFont="1" applyBorder="1" applyAlignment="1">
      <alignment vertical="center" wrapText="1"/>
    </xf>
    <xf numFmtId="0" fontId="3" fillId="0" borderId="68" xfId="0" applyFont="1" applyBorder="1" applyAlignment="1">
      <alignment horizontal="center" vertical="center" wrapText="1"/>
    </xf>
    <xf numFmtId="0" fontId="3" fillId="0" borderId="34" xfId="0" applyFont="1" applyBorder="1" applyAlignment="1">
      <alignment horizontal="center" vertical="center" wrapText="1"/>
    </xf>
    <xf numFmtId="164" fontId="3" fillId="0" borderId="39" xfId="0" applyNumberFormat="1" applyFont="1" applyBorder="1" applyAlignment="1">
      <alignment horizontal="center" vertical="center" wrapText="1"/>
    </xf>
    <xf numFmtId="0" fontId="22" fillId="0" borderId="52" xfId="0" applyFont="1" applyBorder="1" applyAlignment="1">
      <alignment horizontal="left" vertical="center" wrapText="1"/>
    </xf>
    <xf numFmtId="164" fontId="23" fillId="0" borderId="34" xfId="0" applyNumberFormat="1" applyFont="1" applyBorder="1" applyAlignment="1">
      <alignment horizontal="center" vertical="center" wrapText="1"/>
    </xf>
    <xf numFmtId="164" fontId="24" fillId="0" borderId="35" xfId="0" applyNumberFormat="1" applyFont="1" applyBorder="1" applyAlignment="1">
      <alignment horizontal="right" vertical="center" wrapText="1"/>
    </xf>
    <xf numFmtId="164" fontId="7" fillId="0" borderId="39" xfId="0" applyNumberFormat="1" applyFont="1" applyBorder="1" applyAlignment="1">
      <alignment vertical="center" wrapText="1"/>
    </xf>
    <xf numFmtId="164" fontId="7" fillId="0" borderId="35" xfId="0" applyNumberFormat="1" applyFont="1" applyBorder="1" applyAlignment="1">
      <alignment vertical="center" wrapText="1"/>
    </xf>
    <xf numFmtId="0" fontId="3" fillId="0" borderId="52" xfId="0" applyFont="1" applyBorder="1" applyAlignment="1">
      <alignment horizontal="center" vertical="center" wrapText="1"/>
    </xf>
    <xf numFmtId="164" fontId="3" fillId="0" borderId="35" xfId="0" applyNumberFormat="1" applyFont="1" applyBorder="1" applyAlignment="1">
      <alignment horizontal="center" vertical="center" wrapText="1"/>
    </xf>
    <xf numFmtId="0" fontId="13" fillId="0" borderId="52" xfId="0" applyFont="1" applyBorder="1" applyAlignment="1">
      <alignment horizontal="left" vertical="center" wrapText="1"/>
    </xf>
    <xf numFmtId="164" fontId="5" fillId="0" borderId="35" xfId="0" applyNumberFormat="1" applyFont="1" applyBorder="1" applyAlignment="1">
      <alignment horizontal="right" vertical="center" wrapText="1"/>
    </xf>
    <xf numFmtId="0" fontId="13" fillId="0" borderId="72" xfId="0" applyFont="1" applyBorder="1" applyAlignment="1">
      <alignment horizontal="left" vertical="center" wrapText="1"/>
    </xf>
    <xf numFmtId="164" fontId="5" fillId="6" borderId="39" xfId="0" applyNumberFormat="1" applyFont="1" applyFill="1" applyBorder="1" applyAlignment="1">
      <alignment horizontal="right" vertical="center" wrapText="1"/>
    </xf>
    <xf numFmtId="0" fontId="3" fillId="0" borderId="82" xfId="0" applyFont="1" applyBorder="1" applyAlignment="1">
      <alignment horizontal="center" vertical="center" wrapText="1"/>
    </xf>
    <xf numFmtId="164" fontId="7" fillId="0" borderId="35" xfId="0" applyNumberFormat="1" applyFont="1" applyBorder="1" applyAlignment="1">
      <alignment horizontal="right" vertical="center" wrapText="1"/>
    </xf>
    <xf numFmtId="0" fontId="3" fillId="0" borderId="67" xfId="0" applyFont="1" applyBorder="1" applyAlignment="1">
      <alignment horizontal="center" vertical="center" wrapText="1"/>
    </xf>
    <xf numFmtId="164" fontId="5" fillId="0" borderId="39" xfId="0" applyNumberFormat="1" applyFont="1" applyBorder="1" applyAlignment="1">
      <alignment horizontal="right" vertical="center" wrapText="1"/>
    </xf>
    <xf numFmtId="0" fontId="25" fillId="0" borderId="52" xfId="0" applyFont="1" applyBorder="1" applyAlignment="1">
      <alignment horizontal="left" vertical="center" wrapText="1"/>
    </xf>
    <xf numFmtId="0" fontId="25" fillId="0" borderId="50" xfId="0" applyFont="1" applyBorder="1" applyAlignment="1">
      <alignment horizontal="left" vertical="center" wrapText="1"/>
    </xf>
    <xf numFmtId="0" fontId="27" fillId="0" borderId="33" xfId="0" applyFont="1" applyBorder="1" applyAlignment="1">
      <alignment horizontal="left" vertical="center" wrapText="1"/>
    </xf>
    <xf numFmtId="0" fontId="28" fillId="0" borderId="33" xfId="0" applyFont="1" applyBorder="1" applyAlignment="1">
      <alignment horizontal="left" vertical="center" wrapText="1"/>
    </xf>
    <xf numFmtId="0" fontId="25" fillId="0" borderId="33" xfId="0" applyFont="1" applyBorder="1" applyAlignment="1">
      <alignment horizontal="left" vertical="center" wrapText="1"/>
    </xf>
    <xf numFmtId="164" fontId="1" fillId="4" borderId="86" xfId="0" applyNumberFormat="1" applyFont="1" applyFill="1" applyBorder="1" applyAlignment="1">
      <alignment horizontal="right" vertical="center" wrapText="1"/>
    </xf>
    <xf numFmtId="164" fontId="5" fillId="0" borderId="69" xfId="0" applyNumberFormat="1" applyFont="1" applyBorder="1" applyAlignment="1">
      <alignment horizontal="right" vertical="center" wrapText="1"/>
    </xf>
    <xf numFmtId="164" fontId="26" fillId="0" borderId="31" xfId="0" applyNumberFormat="1" applyFont="1" applyBorder="1" applyAlignment="1">
      <alignment vertical="center" wrapText="1"/>
    </xf>
    <xf numFmtId="164" fontId="26" fillId="0" borderId="39" xfId="0" applyNumberFormat="1" applyFont="1" applyBorder="1" applyAlignment="1">
      <alignment vertical="center" wrapText="1"/>
    </xf>
    <xf numFmtId="164" fontId="13" fillId="0" borderId="83" xfId="0" applyNumberFormat="1" applyFont="1" applyBorder="1" applyAlignment="1">
      <alignment vertical="center" wrapText="1"/>
    </xf>
    <xf numFmtId="164" fontId="20" fillId="0" borderId="83" xfId="0" applyNumberFormat="1" applyFont="1" applyBorder="1" applyAlignment="1">
      <alignment vertical="center" wrapText="1"/>
    </xf>
    <xf numFmtId="0" fontId="20" fillId="0" borderId="83" xfId="0" applyFont="1" applyBorder="1" applyAlignment="1">
      <alignment vertical="center" wrapText="1"/>
    </xf>
    <xf numFmtId="0" fontId="27" fillId="0" borderId="52" xfId="0" applyFont="1" applyBorder="1" applyAlignment="1">
      <alignment vertical="center" wrapText="1"/>
    </xf>
    <xf numFmtId="164" fontId="1" fillId="4" borderId="86" xfId="0" applyNumberFormat="1" applyFont="1" applyFill="1" applyBorder="1" applyAlignment="1">
      <alignment horizontal="center" vertical="center" wrapText="1"/>
    </xf>
    <xf numFmtId="164" fontId="16" fillId="0" borderId="18" xfId="0" applyNumberFormat="1" applyFont="1" applyBorder="1" applyAlignment="1">
      <alignment horizontal="right" vertical="center" wrapText="1"/>
    </xf>
    <xf numFmtId="164" fontId="21" fillId="0" borderId="92" xfId="0" applyNumberFormat="1" applyFont="1" applyBorder="1" applyAlignment="1">
      <alignment horizontal="right" vertical="center" wrapText="1"/>
    </xf>
    <xf numFmtId="164" fontId="16" fillId="0" borderId="93" xfId="0" applyNumberFormat="1" applyFont="1" applyBorder="1" applyAlignment="1">
      <alignment horizontal="righ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 fillId="4" borderId="41"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18" xfId="0" applyNumberFormat="1" applyFont="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1" fillId="4"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7" xfId="0" applyFont="1" applyFill="1" applyBorder="1" applyAlignment="1">
      <alignment horizontal="center" vertical="center" wrapText="1"/>
    </xf>
    <xf numFmtId="164" fontId="6" fillId="5" borderId="54" xfId="0" applyNumberFormat="1" applyFont="1" applyFill="1" applyBorder="1" applyAlignment="1">
      <alignment horizontal="right" vertical="center" wrapText="1"/>
    </xf>
    <xf numFmtId="164" fontId="6" fillId="5" borderId="55" xfId="0" applyNumberFormat="1" applyFont="1" applyFill="1" applyBorder="1" applyAlignment="1">
      <alignment horizontal="right" vertical="center" wrapText="1"/>
    </xf>
    <xf numFmtId="164" fontId="5" fillId="0" borderId="31" xfId="0" applyNumberFormat="1" applyFont="1" applyBorder="1" applyAlignment="1">
      <alignment horizontal="right" vertical="center" wrapText="1"/>
    </xf>
    <xf numFmtId="164" fontId="5" fillId="0" borderId="35" xfId="0" applyNumberFormat="1" applyFont="1" applyBorder="1" applyAlignment="1">
      <alignment horizontal="right" vertical="center" wrapText="1"/>
    </xf>
    <xf numFmtId="0" fontId="4" fillId="0" borderId="43"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2" fillId="0" borderId="0" xfId="0" applyFont="1" applyAlignment="1">
      <alignment horizontal="center"/>
    </xf>
    <xf numFmtId="164" fontId="5" fillId="0" borderId="15"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4" fontId="4" fillId="3" borderId="31" xfId="0"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9" xfId="0" applyFont="1" applyFill="1" applyBorder="1" applyAlignment="1">
      <alignment horizontal="center" vertical="center" wrapText="1"/>
    </xf>
    <xf numFmtId="164" fontId="5" fillId="0" borderId="25" xfId="0" applyNumberFormat="1" applyFont="1" applyBorder="1" applyAlignment="1">
      <alignment horizontal="right" vertical="center" wrapText="1"/>
    </xf>
    <xf numFmtId="164" fontId="5" fillId="0" borderId="30" xfId="0" applyNumberFormat="1" applyFont="1" applyBorder="1" applyAlignment="1">
      <alignment horizontal="righ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164" fontId="1" fillId="0" borderId="40" xfId="0" applyNumberFormat="1" applyFont="1" applyBorder="1" applyAlignment="1">
      <alignment horizontal="center" vertical="center" wrapText="1"/>
    </xf>
    <xf numFmtId="164" fontId="1" fillId="0" borderId="41"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5" fillId="0" borderId="83"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2" fillId="0" borderId="69" xfId="0" applyFont="1" applyBorder="1" applyAlignment="1">
      <alignment horizontal="center"/>
    </xf>
    <xf numFmtId="0" fontId="2" fillId="0" borderId="31" xfId="0" applyFont="1" applyBorder="1" applyAlignment="1">
      <alignment horizontal="center"/>
    </xf>
    <xf numFmtId="0" fontId="2" fillId="0" borderId="38" xfId="0" applyFont="1" applyBorder="1" applyAlignment="1">
      <alignment horizontal="center"/>
    </xf>
    <xf numFmtId="165" fontId="4" fillId="0" borderId="44" xfId="0" applyNumberFormat="1" applyFont="1" applyBorder="1" applyAlignment="1">
      <alignment horizontal="center" vertical="center" wrapText="1"/>
    </xf>
    <xf numFmtId="165" fontId="4" fillId="0" borderId="45" xfId="0" applyNumberFormat="1" applyFont="1" applyBorder="1" applyAlignment="1">
      <alignment horizontal="center" vertical="center" wrapText="1"/>
    </xf>
    <xf numFmtId="165" fontId="4" fillId="0" borderId="46"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16" xfId="0" applyNumberFormat="1" applyFont="1" applyBorder="1" applyAlignment="1">
      <alignment horizontal="center" vertical="center" wrapText="1"/>
    </xf>
    <xf numFmtId="165" fontId="4" fillId="0" borderId="87" xfId="0" applyNumberFormat="1" applyFont="1" applyBorder="1" applyAlignment="1">
      <alignment horizontal="center" vertical="center" wrapText="1"/>
    </xf>
    <xf numFmtId="165" fontId="4" fillId="0" borderId="47" xfId="0" applyNumberFormat="1" applyFont="1" applyBorder="1" applyAlignment="1">
      <alignment horizontal="center" vertical="center" wrapText="1"/>
    </xf>
    <xf numFmtId="165" fontId="4" fillId="0" borderId="88" xfId="0" applyNumberFormat="1" applyFont="1" applyBorder="1" applyAlignment="1">
      <alignment horizontal="center" vertical="center" wrapText="1"/>
    </xf>
    <xf numFmtId="0" fontId="12" fillId="0" borderId="72" xfId="0" applyFont="1" applyBorder="1" applyAlignment="1">
      <alignment horizontal="left" vertical="center" wrapText="1"/>
    </xf>
    <xf numFmtId="0" fontId="12" fillId="0" borderId="31" xfId="0" applyFont="1" applyBorder="1" applyAlignment="1">
      <alignment horizontal="left" vertical="center" wrapText="1"/>
    </xf>
    <xf numFmtId="0" fontId="4" fillId="0" borderId="4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13" fillId="0" borderId="72" xfId="0" applyFont="1" applyBorder="1" applyAlignment="1">
      <alignment horizontal="left" vertical="center" wrapText="1"/>
    </xf>
    <xf numFmtId="0" fontId="13" fillId="0" borderId="31" xfId="0" applyFont="1" applyBorder="1" applyAlignment="1">
      <alignment horizontal="left" vertical="center" wrapText="1"/>
    </xf>
    <xf numFmtId="0" fontId="20" fillId="0" borderId="72" xfId="0" applyFont="1" applyBorder="1" applyAlignment="1">
      <alignment horizontal="left" vertical="center" wrapText="1"/>
    </xf>
    <xf numFmtId="0" fontId="20" fillId="0" borderId="31" xfId="0" applyFont="1" applyBorder="1" applyAlignment="1">
      <alignment horizontal="left" vertical="center" wrapText="1"/>
    </xf>
    <xf numFmtId="164" fontId="5" fillId="0" borderId="69" xfId="0" applyNumberFormat="1" applyFont="1" applyBorder="1" applyAlignment="1">
      <alignment horizontal="center" vertical="center" wrapText="1"/>
    </xf>
    <xf numFmtId="164" fontId="5" fillId="0" borderId="31" xfId="0" applyNumberFormat="1" applyFont="1" applyBorder="1" applyAlignment="1">
      <alignment horizontal="center" vertical="center" wrapText="1"/>
    </xf>
    <xf numFmtId="164" fontId="5" fillId="0" borderId="35" xfId="0" applyNumberFormat="1" applyFont="1" applyBorder="1" applyAlignment="1">
      <alignment horizontal="center"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38" xfId="0" applyFont="1" applyBorder="1" applyAlignment="1">
      <alignment horizontal="left" vertical="center" wrapText="1"/>
    </xf>
    <xf numFmtId="0" fontId="13" fillId="0" borderId="38" xfId="0" applyFont="1" applyBorder="1" applyAlignment="1">
      <alignment horizontal="left" vertical="center" wrapText="1"/>
    </xf>
    <xf numFmtId="0" fontId="6" fillId="5" borderId="9" xfId="0" applyFont="1" applyFill="1" applyBorder="1" applyAlignment="1">
      <alignment horizontal="center" vertical="center" wrapText="1"/>
    </xf>
    <xf numFmtId="0" fontId="6" fillId="5" borderId="58" xfId="0" applyFont="1" applyFill="1" applyBorder="1" applyAlignment="1">
      <alignment horizontal="center" vertical="center"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46" xfId="0"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Border="1" applyAlignment="1">
      <alignment horizontal="center" vertical="top" wrapText="1"/>
    </xf>
    <xf numFmtId="0" fontId="4" fillId="0" borderId="16" xfId="0" applyFont="1" applyBorder="1" applyAlignment="1">
      <alignment horizontal="center" vertical="top" wrapText="1"/>
    </xf>
    <xf numFmtId="0" fontId="3"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10" fillId="4" borderId="61" xfId="0" applyFont="1" applyFill="1" applyBorder="1" applyAlignment="1">
      <alignment horizontal="left" vertical="center" wrapText="1"/>
    </xf>
    <xf numFmtId="0" fontId="10" fillId="4" borderId="63" xfId="0" applyFont="1" applyFill="1" applyBorder="1" applyAlignment="1">
      <alignment horizontal="left" vertical="center" wrapText="1"/>
    </xf>
    <xf numFmtId="0" fontId="12" fillId="0" borderId="38" xfId="0" applyFont="1" applyBorder="1" applyAlignment="1">
      <alignment horizontal="left" vertical="center" wrapText="1"/>
    </xf>
    <xf numFmtId="0" fontId="10" fillId="4" borderId="62" xfId="0" applyFont="1" applyFill="1" applyBorder="1" applyAlignment="1">
      <alignment horizontal="left" vertical="center" wrapText="1"/>
    </xf>
    <xf numFmtId="0" fontId="5" fillId="0" borderId="72" xfId="0" applyFont="1" applyBorder="1" applyAlignment="1">
      <alignment horizontal="left" vertical="center" wrapText="1"/>
    </xf>
    <xf numFmtId="164" fontId="15" fillId="5" borderId="54" xfId="0" applyNumberFormat="1" applyFont="1" applyFill="1" applyBorder="1" applyAlignment="1">
      <alignment horizontal="right"/>
    </xf>
    <xf numFmtId="164" fontId="15" fillId="5" borderId="58" xfId="0" applyNumberFormat="1" applyFont="1" applyFill="1" applyBorder="1" applyAlignment="1">
      <alignment horizontal="right"/>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6" xfId="0" applyFont="1" applyBorder="1" applyAlignment="1">
      <alignment horizontal="center" vertical="center" wrapText="1"/>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1" xfId="0" applyFont="1" applyBorder="1" applyAlignment="1">
      <alignment vertical="center" wrapText="1"/>
    </xf>
    <xf numFmtId="0" fontId="4" fillId="0" borderId="42" xfId="0" applyFont="1" applyBorder="1" applyAlignment="1">
      <alignment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164" fontId="3" fillId="0" borderId="65" xfId="0" applyNumberFormat="1" applyFont="1" applyBorder="1" applyAlignment="1">
      <alignment horizontal="center" vertical="center" wrapText="1"/>
    </xf>
    <xf numFmtId="164" fontId="3" fillId="0" borderId="67" xfId="0" applyNumberFormat="1" applyFont="1" applyBorder="1" applyAlignment="1">
      <alignment horizontal="center" vertical="center" wrapText="1"/>
    </xf>
    <xf numFmtId="0" fontId="10" fillId="4" borderId="60" xfId="0" applyFont="1" applyFill="1" applyBorder="1" applyAlignment="1">
      <alignment horizontal="left" vertical="center" wrapText="1"/>
    </xf>
    <xf numFmtId="0" fontId="10" fillId="4" borderId="59" xfId="0" applyFont="1" applyFill="1" applyBorder="1" applyAlignment="1">
      <alignment horizontal="left" vertical="center" wrapText="1"/>
    </xf>
    <xf numFmtId="0" fontId="5" fillId="0" borderId="80" xfId="0" applyFont="1" applyBorder="1" applyAlignment="1">
      <alignment horizontal="left"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2" fillId="0" borderId="9" xfId="0" applyFont="1" applyBorder="1" applyAlignment="1">
      <alignment horizontal="center"/>
    </xf>
    <xf numFmtId="0" fontId="2" fillId="0" borderId="12" xfId="0" applyFont="1" applyBorder="1" applyAlignment="1">
      <alignment horizontal="center"/>
    </xf>
    <xf numFmtId="0" fontId="5" fillId="0" borderId="4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 fillId="2" borderId="89"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0" borderId="90" xfId="0" applyFont="1" applyBorder="1" applyAlignment="1">
      <alignment horizontal="left" vertical="center" wrapText="1"/>
    </xf>
    <xf numFmtId="0" fontId="16" fillId="0" borderId="1" xfId="0" applyFont="1" applyBorder="1" applyAlignment="1">
      <alignment horizontal="left" vertical="center" wrapText="1"/>
    </xf>
    <xf numFmtId="0" fontId="18" fillId="0" borderId="91" xfId="0" applyFont="1" applyBorder="1" applyAlignment="1">
      <alignment horizontal="left" vertical="center" wrapText="1"/>
    </xf>
    <xf numFmtId="0" fontId="18" fillId="0" borderId="7" xfId="0" applyFont="1" applyBorder="1" applyAlignment="1">
      <alignment horizontal="left" vertical="center" wrapText="1"/>
    </xf>
    <xf numFmtId="0" fontId="16" fillId="0" borderId="6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510540</xdr:colOff>
      <xdr:row>3</xdr:row>
      <xdr:rowOff>170730</xdr:rowOff>
    </xdr:to>
    <xdr:pic>
      <xdr:nvPicPr>
        <xdr:cNvPr id="2" name="Image 1">
          <a:extLst>
            <a:ext uri="{FF2B5EF4-FFF2-40B4-BE49-F238E27FC236}">
              <a16:creationId xmlns:a16="http://schemas.microsoft.com/office/drawing/2014/main" id="{CE8B0273-956C-4E23-B556-D554F085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3</xdr:row>
      <xdr:rowOff>170730</xdr:rowOff>
    </xdr:to>
    <xdr:pic>
      <xdr:nvPicPr>
        <xdr:cNvPr id="2" name="Image 1">
          <a:extLst>
            <a:ext uri="{FF2B5EF4-FFF2-40B4-BE49-F238E27FC236}">
              <a16:creationId xmlns:a16="http://schemas.microsoft.com/office/drawing/2014/main" id="{C2D0CB33-2DCF-4A94-8160-C4CAA657A7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502920</xdr:colOff>
      <xdr:row>3</xdr:row>
      <xdr:rowOff>170730</xdr:rowOff>
    </xdr:to>
    <xdr:pic>
      <xdr:nvPicPr>
        <xdr:cNvPr id="2" name="Image 1">
          <a:extLst>
            <a:ext uri="{FF2B5EF4-FFF2-40B4-BE49-F238E27FC236}">
              <a16:creationId xmlns:a16="http://schemas.microsoft.com/office/drawing/2014/main" id="{2F1C553E-0078-4AB6-9210-3FB412A5E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I29"/>
  <sheetViews>
    <sheetView tabSelected="1" zoomScaleNormal="100" workbookViewId="0">
      <selection activeCell="C4" sqref="C4"/>
    </sheetView>
  </sheetViews>
  <sheetFormatPr baseColWidth="10" defaultColWidth="10.6640625" defaultRowHeight="13.8" x14ac:dyDescent="0.25"/>
  <cols>
    <col min="1" max="1" width="11.44140625" style="1" bestFit="1" customWidth="1"/>
    <col min="2" max="2" width="13.44140625" style="1" customWidth="1"/>
    <col min="3" max="3" width="11.33203125" style="1" bestFit="1" customWidth="1"/>
    <col min="4" max="4" width="8.44140625" style="1" customWidth="1"/>
    <col min="5" max="5" width="11.88671875" style="1" customWidth="1"/>
    <col min="6" max="6" width="11.44140625" style="1" bestFit="1" customWidth="1"/>
    <col min="7" max="7" width="10.44140625" style="1" customWidth="1"/>
    <col min="8" max="8" width="29.109375" style="1" customWidth="1"/>
    <col min="9" max="9" width="11.44140625" style="1" bestFit="1" customWidth="1"/>
    <col min="10" max="10" width="9.5546875" style="1" bestFit="1" customWidth="1"/>
    <col min="11" max="11" width="31.5546875" style="1" bestFit="1" customWidth="1"/>
    <col min="12" max="16384" width="10.6640625" style="1"/>
  </cols>
  <sheetData>
    <row r="1" spans="1:8" x14ac:dyDescent="0.25">
      <c r="A1" s="105"/>
      <c r="B1" s="105"/>
    </row>
    <row r="2" spans="1:8" x14ac:dyDescent="0.25">
      <c r="A2" s="105"/>
      <c r="B2" s="105"/>
    </row>
    <row r="3" spans="1:8" x14ac:dyDescent="0.25">
      <c r="A3" s="105"/>
      <c r="B3" s="105"/>
    </row>
    <row r="4" spans="1:8" x14ac:dyDescent="0.25">
      <c r="A4" s="105"/>
      <c r="B4" s="105"/>
    </row>
    <row r="5" spans="1:8" ht="14.4" thickBot="1" x14ac:dyDescent="0.3">
      <c r="A5" s="11"/>
      <c r="B5" s="11"/>
      <c r="C5" s="11"/>
      <c r="D5" s="11"/>
      <c r="E5" s="11"/>
      <c r="F5" s="11"/>
      <c r="G5" s="11"/>
      <c r="H5" s="11"/>
    </row>
    <row r="6" spans="1:8" ht="18" thickTop="1" x14ac:dyDescent="0.25">
      <c r="A6" s="76" t="s">
        <v>0</v>
      </c>
      <c r="B6" s="77"/>
      <c r="C6" s="77"/>
      <c r="D6" s="77"/>
      <c r="E6" s="77"/>
      <c r="F6" s="77"/>
      <c r="G6" s="77"/>
      <c r="H6" s="78"/>
    </row>
    <row r="7" spans="1:8" ht="51.6" customHeight="1" x14ac:dyDescent="0.25">
      <c r="A7" s="13"/>
      <c r="B7" s="14" t="s">
        <v>101</v>
      </c>
      <c r="C7" s="14" t="s">
        <v>102</v>
      </c>
      <c r="D7" s="14" t="s">
        <v>103</v>
      </c>
      <c r="E7" s="15" t="s">
        <v>1</v>
      </c>
      <c r="F7" s="85" t="s">
        <v>104</v>
      </c>
      <c r="G7" s="86"/>
      <c r="H7" s="87"/>
    </row>
    <row r="8" spans="1:8" ht="36.6" customHeight="1" x14ac:dyDescent="0.25">
      <c r="A8" s="16" t="s">
        <v>57</v>
      </c>
      <c r="B8" s="17"/>
      <c r="C8" s="18"/>
      <c r="D8" s="18"/>
      <c r="E8" s="19">
        <f t="shared" ref="E8:E12" si="0">B8*C8*D8</f>
        <v>0</v>
      </c>
      <c r="F8" s="74" t="s">
        <v>105</v>
      </c>
      <c r="G8" s="74"/>
      <c r="H8" s="75"/>
    </row>
    <row r="9" spans="1:8" ht="27.6" x14ac:dyDescent="0.25">
      <c r="A9" s="16" t="s">
        <v>58</v>
      </c>
      <c r="B9" s="17"/>
      <c r="C9" s="18"/>
      <c r="D9" s="18"/>
      <c r="E9" s="19">
        <f t="shared" si="0"/>
        <v>0</v>
      </c>
      <c r="F9" s="74" t="s">
        <v>109</v>
      </c>
      <c r="G9" s="74"/>
      <c r="H9" s="75"/>
    </row>
    <row r="10" spans="1:8" x14ac:dyDescent="0.25">
      <c r="A10" s="16" t="s">
        <v>2</v>
      </c>
      <c r="B10" s="17"/>
      <c r="C10" s="18"/>
      <c r="D10" s="18"/>
      <c r="E10" s="19">
        <f t="shared" si="0"/>
        <v>0</v>
      </c>
      <c r="F10" s="74" t="s">
        <v>100</v>
      </c>
      <c r="G10" s="74"/>
      <c r="H10" s="75"/>
    </row>
    <row r="11" spans="1:8" ht="60" customHeight="1" x14ac:dyDescent="0.25">
      <c r="A11" s="16" t="s">
        <v>3</v>
      </c>
      <c r="B11" s="17"/>
      <c r="C11" s="18"/>
      <c r="D11" s="18"/>
      <c r="E11" s="19">
        <f t="shared" si="0"/>
        <v>0</v>
      </c>
      <c r="F11" s="74" t="s">
        <v>60</v>
      </c>
      <c r="G11" s="74"/>
      <c r="H11" s="75"/>
    </row>
    <row r="12" spans="1:8" ht="28.2" customHeight="1" x14ac:dyDescent="0.25">
      <c r="A12" s="36" t="s">
        <v>4</v>
      </c>
      <c r="B12" s="37"/>
      <c r="C12" s="38"/>
      <c r="D12" s="38"/>
      <c r="E12" s="19">
        <f t="shared" si="0"/>
        <v>0</v>
      </c>
      <c r="F12" s="74" t="s">
        <v>24</v>
      </c>
      <c r="G12" s="74"/>
      <c r="H12" s="75"/>
    </row>
    <row r="13" spans="1:8" ht="18" thickBot="1" x14ac:dyDescent="0.3">
      <c r="A13" s="82" t="s">
        <v>48</v>
      </c>
      <c r="B13" s="83"/>
      <c r="C13" s="83"/>
      <c r="D13" s="84"/>
      <c r="E13" s="20">
        <f>SUM(E8:E12)</f>
        <v>0</v>
      </c>
      <c r="F13" s="88"/>
      <c r="G13" s="88"/>
      <c r="H13" s="89"/>
    </row>
    <row r="14" spans="1:8" ht="19.5" customHeight="1" x14ac:dyDescent="0.25">
      <c r="A14" s="79" t="s">
        <v>45</v>
      </c>
      <c r="B14" s="80"/>
      <c r="C14" s="80"/>
      <c r="D14" s="80"/>
      <c r="E14" s="80"/>
      <c r="F14" s="80"/>
      <c r="G14" s="80"/>
      <c r="H14" s="81"/>
    </row>
    <row r="15" spans="1:8" ht="54" customHeight="1" x14ac:dyDescent="0.25">
      <c r="A15" s="13"/>
      <c r="B15" s="14" t="s">
        <v>101</v>
      </c>
      <c r="C15" s="14" t="s">
        <v>102</v>
      </c>
      <c r="D15" s="21" t="s">
        <v>103</v>
      </c>
      <c r="E15" s="15" t="s">
        <v>1</v>
      </c>
      <c r="F15" s="128" t="s">
        <v>26</v>
      </c>
      <c r="G15" s="128"/>
      <c r="H15" s="129"/>
    </row>
    <row r="16" spans="1:8" x14ac:dyDescent="0.25">
      <c r="A16" s="22" t="s">
        <v>5</v>
      </c>
      <c r="B16" s="23"/>
      <c r="C16" s="24"/>
      <c r="D16" s="25"/>
      <c r="E16" s="26">
        <f>B16*C16*D16</f>
        <v>0</v>
      </c>
      <c r="F16" s="100" t="s">
        <v>61</v>
      </c>
      <c r="G16" s="101"/>
      <c r="H16" s="102"/>
    </row>
    <row r="17" spans="1:9" ht="27.6" x14ac:dyDescent="0.25">
      <c r="A17" s="22" t="s">
        <v>59</v>
      </c>
      <c r="B17" s="112"/>
      <c r="C17" s="112"/>
      <c r="D17" s="113"/>
      <c r="E17" s="26">
        <v>0</v>
      </c>
      <c r="F17" s="103" t="s">
        <v>46</v>
      </c>
      <c r="G17" s="103"/>
      <c r="H17" s="104"/>
    </row>
    <row r="18" spans="1:9" ht="15" customHeight="1" x14ac:dyDescent="0.25">
      <c r="A18" s="27" t="s">
        <v>106</v>
      </c>
      <c r="B18" s="28"/>
      <c r="C18" s="28"/>
      <c r="D18" s="29"/>
      <c r="E18" s="30">
        <v>0</v>
      </c>
      <c r="F18" s="125"/>
      <c r="G18" s="126"/>
      <c r="H18" s="127"/>
    </row>
    <row r="19" spans="1:9" ht="15" customHeight="1" x14ac:dyDescent="0.25">
      <c r="A19" s="22" t="s">
        <v>16</v>
      </c>
      <c r="B19" s="112"/>
      <c r="C19" s="112"/>
      <c r="D19" s="113"/>
      <c r="E19" s="26">
        <v>0</v>
      </c>
      <c r="F19" s="119"/>
      <c r="G19" s="120"/>
      <c r="H19" s="121"/>
    </row>
    <row r="20" spans="1:9" ht="18" thickBot="1" x14ac:dyDescent="0.3">
      <c r="A20" s="114" t="s">
        <v>49</v>
      </c>
      <c r="B20" s="115"/>
      <c r="C20" s="115"/>
      <c r="D20" s="116"/>
      <c r="E20" s="31">
        <f>SUM(E16:E19)</f>
        <v>0</v>
      </c>
      <c r="F20" s="122"/>
      <c r="G20" s="123"/>
      <c r="H20" s="124"/>
    </row>
    <row r="21" spans="1:9" ht="16.5" customHeight="1" x14ac:dyDescent="0.25">
      <c r="A21" s="79" t="s">
        <v>47</v>
      </c>
      <c r="B21" s="80"/>
      <c r="C21" s="80"/>
      <c r="D21" s="80"/>
      <c r="E21" s="80"/>
      <c r="F21" s="80"/>
      <c r="G21" s="80"/>
      <c r="H21" s="81"/>
    </row>
    <row r="22" spans="1:9" ht="15" customHeight="1" x14ac:dyDescent="0.25">
      <c r="A22" s="32" t="s">
        <v>6</v>
      </c>
      <c r="B22" s="117">
        <v>0</v>
      </c>
      <c r="C22" s="117"/>
      <c r="D22" s="117"/>
      <c r="E22" s="118"/>
      <c r="F22" s="106"/>
      <c r="G22" s="107"/>
      <c r="H22" s="108"/>
    </row>
    <row r="23" spans="1:9" ht="41.4" x14ac:dyDescent="0.25">
      <c r="A23" s="22" t="s">
        <v>28</v>
      </c>
      <c r="B23" s="98">
        <v>0</v>
      </c>
      <c r="C23" s="98"/>
      <c r="D23" s="98"/>
      <c r="E23" s="99"/>
      <c r="F23" s="106"/>
      <c r="G23" s="107"/>
      <c r="H23" s="108"/>
    </row>
    <row r="24" spans="1:9" ht="41.4" x14ac:dyDescent="0.25">
      <c r="A24" s="33" t="s">
        <v>107</v>
      </c>
      <c r="B24" s="98">
        <v>0</v>
      </c>
      <c r="C24" s="98"/>
      <c r="D24" s="98"/>
      <c r="E24" s="99"/>
      <c r="F24" s="106"/>
      <c r="G24" s="107"/>
      <c r="H24" s="108"/>
    </row>
    <row r="25" spans="1:9" ht="15" customHeight="1" x14ac:dyDescent="0.25">
      <c r="A25" s="33" t="s">
        <v>108</v>
      </c>
      <c r="B25" s="98">
        <v>0</v>
      </c>
      <c r="C25" s="98"/>
      <c r="D25" s="98"/>
      <c r="E25" s="99"/>
      <c r="F25" s="106"/>
      <c r="G25" s="107"/>
      <c r="H25" s="108"/>
    </row>
    <row r="26" spans="1:9" ht="36" customHeight="1" x14ac:dyDescent="0.25">
      <c r="A26" s="34" t="s">
        <v>16</v>
      </c>
      <c r="B26" s="98">
        <v>0</v>
      </c>
      <c r="C26" s="98"/>
      <c r="D26" s="98"/>
      <c r="E26" s="99"/>
      <c r="F26" s="106"/>
      <c r="G26" s="107"/>
      <c r="H26" s="108"/>
    </row>
    <row r="27" spans="1:9" ht="18" thickBot="1" x14ac:dyDescent="0.3">
      <c r="A27" s="92" t="s">
        <v>50</v>
      </c>
      <c r="B27" s="93"/>
      <c r="C27" s="93"/>
      <c r="D27" s="93"/>
      <c r="E27" s="35">
        <f>SUM(E16:E16,B17,E19,B22:E26)</f>
        <v>0</v>
      </c>
      <c r="F27" s="109"/>
      <c r="G27" s="110"/>
      <c r="H27" s="111"/>
    </row>
    <row r="28" spans="1:9" ht="24" customHeight="1" thickBot="1" x14ac:dyDescent="0.3">
      <c r="A28" s="94" t="s">
        <v>144</v>
      </c>
      <c r="B28" s="95"/>
      <c r="C28" s="95"/>
      <c r="D28" s="95"/>
      <c r="E28" s="96">
        <f>SUM(E13,E27)</f>
        <v>0</v>
      </c>
      <c r="F28" s="97"/>
      <c r="G28" s="90"/>
      <c r="H28" s="91"/>
      <c r="I28" s="12"/>
    </row>
    <row r="29" spans="1:9" ht="14.4" thickTop="1" x14ac:dyDescent="0.25">
      <c r="A29" s="2"/>
      <c r="B29" s="2"/>
      <c r="C29" s="2"/>
      <c r="D29" s="2"/>
      <c r="E29" s="3"/>
      <c r="F29" s="3"/>
      <c r="G29" s="4"/>
    </row>
  </sheetData>
  <mergeCells count="31">
    <mergeCell ref="F16:H16"/>
    <mergeCell ref="F17:H17"/>
    <mergeCell ref="A1:B4"/>
    <mergeCell ref="F22:H27"/>
    <mergeCell ref="A21:H21"/>
    <mergeCell ref="B17:D17"/>
    <mergeCell ref="B19:D19"/>
    <mergeCell ref="A20:D20"/>
    <mergeCell ref="B22:E22"/>
    <mergeCell ref="F19:H19"/>
    <mergeCell ref="F20:H20"/>
    <mergeCell ref="F18:H18"/>
    <mergeCell ref="B23:E23"/>
    <mergeCell ref="B26:E26"/>
    <mergeCell ref="F15:H15"/>
    <mergeCell ref="F9:H9"/>
    <mergeCell ref="G28:H28"/>
    <mergeCell ref="A27:D27"/>
    <mergeCell ref="A28:D28"/>
    <mergeCell ref="E28:F28"/>
    <mergeCell ref="B24:E24"/>
    <mergeCell ref="B25:E25"/>
    <mergeCell ref="F10:H10"/>
    <mergeCell ref="F11:H11"/>
    <mergeCell ref="A6:H6"/>
    <mergeCell ref="F8:H8"/>
    <mergeCell ref="A14:H14"/>
    <mergeCell ref="A13:D13"/>
    <mergeCell ref="F7:H7"/>
    <mergeCell ref="F12:H12"/>
    <mergeCell ref="F13:H13"/>
  </mergeCells>
  <pageMargins left="0.25" right="0.25" top="0.75" bottom="0.75" header="0.3" footer="0.3"/>
  <pageSetup paperSize="9" orientation="portrait" r:id="rId1"/>
  <headerFooter>
    <oddHeader>&amp;C&amp;"-,Gras"&amp;22Recettes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I94"/>
  <sheetViews>
    <sheetView zoomScaleNormal="100" zoomScalePageLayoutView="80" workbookViewId="0">
      <selection activeCell="B4" sqref="B4"/>
    </sheetView>
  </sheetViews>
  <sheetFormatPr baseColWidth="10" defaultColWidth="20.109375" defaultRowHeight="13.8" x14ac:dyDescent="0.25"/>
  <cols>
    <col min="1" max="1" width="20" style="1" customWidth="1"/>
    <col min="2" max="2" width="13" style="1" bestFit="1" customWidth="1"/>
    <col min="3" max="3" width="11.109375" style="1" bestFit="1" customWidth="1"/>
    <col min="4" max="4" width="8.6640625" style="1" customWidth="1"/>
    <col min="5" max="5" width="8.88671875" style="1" customWidth="1"/>
    <col min="6" max="6" width="23.6640625" style="1" customWidth="1"/>
    <col min="7" max="7" width="19.44140625" style="1" customWidth="1"/>
    <col min="8" max="8" width="19.6640625" style="1" customWidth="1"/>
    <col min="9" max="16384" width="20.109375" style="1"/>
  </cols>
  <sheetData>
    <row r="1" spans="1:8" x14ac:dyDescent="0.25">
      <c r="A1" s="105"/>
    </row>
    <row r="2" spans="1:8" x14ac:dyDescent="0.25">
      <c r="A2" s="105"/>
    </row>
    <row r="3" spans="1:8" x14ac:dyDescent="0.25">
      <c r="A3" s="105"/>
    </row>
    <row r="4" spans="1:8" x14ac:dyDescent="0.25">
      <c r="A4" s="105"/>
    </row>
    <row r="5" spans="1:8" ht="14.4" thickBot="1" x14ac:dyDescent="0.3"/>
    <row r="6" spans="1:8" x14ac:dyDescent="0.25">
      <c r="A6" s="5" t="s">
        <v>53</v>
      </c>
    </row>
    <row r="7" spans="1:8" x14ac:dyDescent="0.25">
      <c r="A7" s="6" t="s">
        <v>54</v>
      </c>
    </row>
    <row r="8" spans="1:8" x14ac:dyDescent="0.25">
      <c r="A8" s="10" t="s">
        <v>55</v>
      </c>
    </row>
    <row r="9" spans="1:8" ht="28.2" thickBot="1" x14ac:dyDescent="0.3">
      <c r="A9" s="7" t="s">
        <v>98</v>
      </c>
    </row>
    <row r="10" spans="1:8" ht="14.4" thickBot="1" x14ac:dyDescent="0.3">
      <c r="A10" s="11"/>
      <c r="B10" s="11"/>
      <c r="C10" s="11"/>
      <c r="D10" s="11"/>
      <c r="E10" s="11"/>
      <c r="F10" s="11"/>
      <c r="G10" s="11"/>
      <c r="H10" s="11"/>
    </row>
    <row r="11" spans="1:8" ht="18" thickTop="1" x14ac:dyDescent="0.25">
      <c r="A11" s="200" t="s">
        <v>29</v>
      </c>
      <c r="B11" s="200"/>
      <c r="C11" s="200"/>
      <c r="D11" s="200"/>
      <c r="E11" s="200"/>
      <c r="F11" s="200"/>
      <c r="G11" s="200"/>
      <c r="H11" s="201"/>
    </row>
    <row r="12" spans="1:8" ht="16.5" customHeight="1" x14ac:dyDescent="0.25">
      <c r="A12" s="39" t="s">
        <v>7</v>
      </c>
      <c r="B12" s="198" t="s">
        <v>25</v>
      </c>
      <c r="C12" s="198"/>
      <c r="D12" s="198"/>
      <c r="E12" s="199"/>
      <c r="F12" s="169" t="s">
        <v>26</v>
      </c>
      <c r="G12" s="169"/>
      <c r="H12" s="190"/>
    </row>
    <row r="13" spans="1:8" ht="28.95" customHeight="1" x14ac:dyDescent="0.25">
      <c r="A13" s="157" t="s">
        <v>111</v>
      </c>
      <c r="B13" s="154">
        <f>SUM(E15:E22)</f>
        <v>0</v>
      </c>
      <c r="C13" s="155"/>
      <c r="D13" s="155"/>
      <c r="E13" s="156"/>
      <c r="F13" s="148" t="s">
        <v>75</v>
      </c>
      <c r="G13" s="148"/>
      <c r="H13" s="149"/>
    </row>
    <row r="14" spans="1:8" ht="51" customHeight="1" x14ac:dyDescent="0.25">
      <c r="A14" s="158"/>
      <c r="B14" s="40" t="s">
        <v>101</v>
      </c>
      <c r="C14" s="40" t="s">
        <v>102</v>
      </c>
      <c r="D14" s="40" t="s">
        <v>103</v>
      </c>
      <c r="E14" s="41" t="s">
        <v>65</v>
      </c>
      <c r="F14" s="163" t="s">
        <v>140</v>
      </c>
      <c r="G14" s="164"/>
      <c r="H14" s="165"/>
    </row>
    <row r="15" spans="1:8" ht="16.5" customHeight="1" x14ac:dyDescent="0.25">
      <c r="A15" s="42" t="s">
        <v>66</v>
      </c>
      <c r="B15" s="43"/>
      <c r="C15" s="43"/>
      <c r="D15" s="43"/>
      <c r="E15" s="44">
        <f>B15*C15*D15</f>
        <v>0</v>
      </c>
      <c r="F15" s="166"/>
      <c r="G15" s="167"/>
      <c r="H15" s="168"/>
    </row>
    <row r="16" spans="1:8" ht="16.5" customHeight="1" x14ac:dyDescent="0.25">
      <c r="A16" s="42" t="s">
        <v>67</v>
      </c>
      <c r="B16" s="43"/>
      <c r="C16" s="43"/>
      <c r="D16" s="43"/>
      <c r="E16" s="44">
        <f t="shared" ref="E16:E22" si="0">B16*C16*D16</f>
        <v>0</v>
      </c>
      <c r="F16" s="166"/>
      <c r="G16" s="167"/>
      <c r="H16" s="168"/>
    </row>
    <row r="17" spans="1:9" ht="16.5" customHeight="1" x14ac:dyDescent="0.25">
      <c r="A17" s="42" t="s">
        <v>68</v>
      </c>
      <c r="B17" s="43"/>
      <c r="C17" s="43"/>
      <c r="D17" s="43"/>
      <c r="E17" s="44">
        <f t="shared" si="0"/>
        <v>0</v>
      </c>
      <c r="F17" s="166"/>
      <c r="G17" s="167"/>
      <c r="H17" s="168"/>
    </row>
    <row r="18" spans="1:9" ht="16.5" customHeight="1" x14ac:dyDescent="0.25">
      <c r="A18" s="42" t="s">
        <v>69</v>
      </c>
      <c r="B18" s="43"/>
      <c r="C18" s="43"/>
      <c r="D18" s="43"/>
      <c r="E18" s="44">
        <f t="shared" si="0"/>
        <v>0</v>
      </c>
      <c r="F18" s="166"/>
      <c r="G18" s="167"/>
      <c r="H18" s="168"/>
    </row>
    <row r="19" spans="1:9" ht="16.5" customHeight="1" x14ac:dyDescent="0.25">
      <c r="A19" s="42" t="s">
        <v>70</v>
      </c>
      <c r="B19" s="43"/>
      <c r="C19" s="43"/>
      <c r="D19" s="43"/>
      <c r="E19" s="44">
        <f t="shared" si="0"/>
        <v>0</v>
      </c>
      <c r="F19" s="166"/>
      <c r="G19" s="167"/>
      <c r="H19" s="168"/>
    </row>
    <row r="20" spans="1:9" ht="16.5" customHeight="1" x14ac:dyDescent="0.25">
      <c r="A20" s="42" t="s">
        <v>71</v>
      </c>
      <c r="B20" s="43"/>
      <c r="C20" s="43"/>
      <c r="D20" s="43"/>
      <c r="E20" s="44">
        <f t="shared" si="0"/>
        <v>0</v>
      </c>
      <c r="F20" s="166"/>
      <c r="G20" s="167"/>
      <c r="H20" s="168"/>
    </row>
    <row r="21" spans="1:9" ht="16.5" customHeight="1" x14ac:dyDescent="0.25">
      <c r="A21" s="42" t="s">
        <v>72</v>
      </c>
      <c r="B21" s="43"/>
      <c r="C21" s="43"/>
      <c r="D21" s="43"/>
      <c r="E21" s="44">
        <f t="shared" si="0"/>
        <v>0</v>
      </c>
      <c r="F21" s="166"/>
      <c r="G21" s="167"/>
      <c r="H21" s="168"/>
    </row>
    <row r="22" spans="1:9" ht="16.5" customHeight="1" x14ac:dyDescent="0.25">
      <c r="A22" s="42" t="s">
        <v>73</v>
      </c>
      <c r="B22" s="43"/>
      <c r="C22" s="43"/>
      <c r="D22" s="43"/>
      <c r="E22" s="44">
        <f t="shared" si="0"/>
        <v>0</v>
      </c>
      <c r="F22" s="166"/>
      <c r="G22" s="167"/>
      <c r="H22" s="168"/>
    </row>
    <row r="23" spans="1:9" ht="15" customHeight="1" x14ac:dyDescent="0.25">
      <c r="A23" s="152" t="s">
        <v>112</v>
      </c>
      <c r="B23" s="153"/>
      <c r="C23" s="153"/>
      <c r="D23" s="159"/>
      <c r="E23" s="26">
        <v>0</v>
      </c>
      <c r="F23" s="147" t="s">
        <v>113</v>
      </c>
      <c r="G23" s="74"/>
      <c r="H23" s="75"/>
      <c r="I23" s="8"/>
    </row>
    <row r="24" spans="1:9" ht="15" customHeight="1" x14ac:dyDescent="0.25">
      <c r="A24" s="145" t="s">
        <v>9</v>
      </c>
      <c r="B24" s="146"/>
      <c r="C24" s="146"/>
      <c r="D24" s="146"/>
      <c r="E24" s="30">
        <v>0</v>
      </c>
      <c r="F24" s="148" t="s">
        <v>114</v>
      </c>
      <c r="G24" s="148"/>
      <c r="H24" s="149"/>
      <c r="I24" s="8"/>
    </row>
    <row r="25" spans="1:9" ht="15" customHeight="1" x14ac:dyDescent="0.25">
      <c r="A25" s="145" t="s">
        <v>10</v>
      </c>
      <c r="B25" s="146"/>
      <c r="C25" s="146"/>
      <c r="D25" s="146"/>
      <c r="E25" s="30">
        <v>0</v>
      </c>
      <c r="F25" s="148"/>
      <c r="G25" s="148"/>
      <c r="H25" s="149"/>
      <c r="I25" s="8"/>
    </row>
    <row r="26" spans="1:9" ht="15" customHeight="1" x14ac:dyDescent="0.25">
      <c r="A26" s="145" t="s">
        <v>30</v>
      </c>
      <c r="B26" s="146"/>
      <c r="C26" s="146"/>
      <c r="D26" s="146"/>
      <c r="E26" s="30">
        <v>0</v>
      </c>
      <c r="F26" s="148"/>
      <c r="G26" s="148"/>
      <c r="H26" s="149"/>
      <c r="I26" s="8"/>
    </row>
    <row r="27" spans="1:9" ht="15" customHeight="1" x14ac:dyDescent="0.25">
      <c r="A27" s="145" t="s">
        <v>115</v>
      </c>
      <c r="B27" s="146"/>
      <c r="C27" s="146"/>
      <c r="D27" s="146"/>
      <c r="E27" s="45">
        <v>0</v>
      </c>
      <c r="F27" s="147" t="s">
        <v>116</v>
      </c>
      <c r="G27" s="74"/>
      <c r="H27" s="75"/>
      <c r="I27" s="8"/>
    </row>
    <row r="28" spans="1:9" ht="33.6" customHeight="1" x14ac:dyDescent="0.25">
      <c r="A28" s="150" t="s">
        <v>31</v>
      </c>
      <c r="B28" s="151"/>
      <c r="C28" s="151"/>
      <c r="D28" s="151"/>
      <c r="E28" s="30">
        <v>0</v>
      </c>
      <c r="F28" s="74" t="s">
        <v>117</v>
      </c>
      <c r="G28" s="74"/>
      <c r="H28" s="75"/>
      <c r="I28" s="8"/>
    </row>
    <row r="29" spans="1:9" ht="43.2" customHeight="1" x14ac:dyDescent="0.25">
      <c r="A29" s="150" t="s">
        <v>62</v>
      </c>
      <c r="B29" s="151"/>
      <c r="C29" s="151"/>
      <c r="D29" s="160"/>
      <c r="E29" s="26">
        <v>0</v>
      </c>
      <c r="F29" s="74" t="s">
        <v>118</v>
      </c>
      <c r="G29" s="74"/>
      <c r="H29" s="75"/>
      <c r="I29" s="8"/>
    </row>
    <row r="30" spans="1:9" ht="49.2" customHeight="1" x14ac:dyDescent="0.25">
      <c r="A30" s="145" t="s">
        <v>74</v>
      </c>
      <c r="B30" s="146"/>
      <c r="C30" s="146"/>
      <c r="D30" s="146"/>
      <c r="E30" s="45">
        <v>0</v>
      </c>
      <c r="F30" s="74" t="s">
        <v>119</v>
      </c>
      <c r="G30" s="74"/>
      <c r="H30" s="75"/>
    </row>
    <row r="31" spans="1:9" ht="14.4" thickBot="1" x14ac:dyDescent="0.3">
      <c r="A31" s="152" t="s">
        <v>32</v>
      </c>
      <c r="B31" s="153"/>
      <c r="C31" s="153"/>
      <c r="D31" s="153"/>
      <c r="E31" s="45">
        <v>0</v>
      </c>
      <c r="F31" s="175"/>
      <c r="G31" s="176"/>
      <c r="H31" s="177"/>
    </row>
    <row r="32" spans="1:9" x14ac:dyDescent="0.25">
      <c r="A32" s="145" t="s">
        <v>11</v>
      </c>
      <c r="B32" s="146"/>
      <c r="C32" s="146"/>
      <c r="D32" s="183"/>
      <c r="E32" s="46">
        <v>0</v>
      </c>
      <c r="F32" s="178"/>
      <c r="G32" s="179"/>
      <c r="H32" s="180"/>
    </row>
    <row r="33" spans="1:9" ht="18" thickBot="1" x14ac:dyDescent="0.3">
      <c r="A33" s="114" t="s">
        <v>51</v>
      </c>
      <c r="B33" s="115"/>
      <c r="C33" s="115"/>
      <c r="D33" s="115"/>
      <c r="E33" s="35">
        <f>SUM(B13,B23:B32)</f>
        <v>0</v>
      </c>
      <c r="F33" s="173"/>
      <c r="G33" s="173"/>
      <c r="H33" s="174"/>
    </row>
    <row r="34" spans="1:9" ht="16.2" customHeight="1" x14ac:dyDescent="0.25">
      <c r="A34" s="181" t="s">
        <v>96</v>
      </c>
      <c r="B34" s="181"/>
      <c r="C34" s="181"/>
      <c r="D34" s="181"/>
      <c r="E34" s="181"/>
      <c r="F34" s="181"/>
      <c r="G34" s="181"/>
      <c r="H34" s="182"/>
      <c r="I34" s="12"/>
    </row>
    <row r="35" spans="1:9" ht="15.6" x14ac:dyDescent="0.25">
      <c r="A35" s="39" t="s">
        <v>7</v>
      </c>
      <c r="B35" s="198" t="s">
        <v>25</v>
      </c>
      <c r="C35" s="198"/>
      <c r="D35" s="198"/>
      <c r="E35" s="199"/>
      <c r="F35" s="169" t="s">
        <v>26</v>
      </c>
      <c r="G35" s="169"/>
      <c r="H35" s="169"/>
      <c r="I35" s="12"/>
    </row>
    <row r="36" spans="1:9" ht="46.8" x14ac:dyDescent="0.25">
      <c r="A36" s="47"/>
      <c r="B36" s="40" t="s">
        <v>101</v>
      </c>
      <c r="C36" s="40" t="s">
        <v>102</v>
      </c>
      <c r="D36" s="40" t="s">
        <v>103</v>
      </c>
      <c r="E36" s="48" t="s">
        <v>65</v>
      </c>
      <c r="F36" s="188"/>
      <c r="G36" s="188"/>
      <c r="H36" s="189"/>
    </row>
    <row r="37" spans="1:9" ht="89.4" customHeight="1" x14ac:dyDescent="0.25">
      <c r="A37" s="49" t="s">
        <v>121</v>
      </c>
      <c r="B37" s="17"/>
      <c r="C37" s="18"/>
      <c r="D37" s="18"/>
      <c r="E37" s="50">
        <f>B37*C37*D37</f>
        <v>0</v>
      </c>
      <c r="F37" s="170" t="s">
        <v>120</v>
      </c>
      <c r="G37" s="171"/>
      <c r="H37" s="172"/>
    </row>
    <row r="38" spans="1:9" ht="61.95" customHeight="1" x14ac:dyDescent="0.25">
      <c r="A38" s="49" t="s">
        <v>12</v>
      </c>
      <c r="B38" s="17"/>
      <c r="C38" s="18"/>
      <c r="D38" s="18"/>
      <c r="E38" s="50">
        <f>B38*C38*D38</f>
        <v>0</v>
      </c>
      <c r="F38" s="74" t="s">
        <v>99</v>
      </c>
      <c r="G38" s="74"/>
      <c r="H38" s="75"/>
    </row>
    <row r="39" spans="1:9" x14ac:dyDescent="0.25">
      <c r="A39" s="51" t="s">
        <v>122</v>
      </c>
      <c r="B39" s="17"/>
      <c r="C39" s="18"/>
      <c r="D39" s="18"/>
      <c r="E39" s="50">
        <f>B39*C39*D39</f>
        <v>0</v>
      </c>
      <c r="F39" s="170" t="s">
        <v>76</v>
      </c>
      <c r="G39" s="171"/>
      <c r="H39" s="172"/>
    </row>
    <row r="40" spans="1:9" ht="56.4" customHeight="1" x14ac:dyDescent="0.25">
      <c r="A40" s="150" t="s">
        <v>110</v>
      </c>
      <c r="B40" s="151"/>
      <c r="C40" s="151"/>
      <c r="D40" s="151"/>
      <c r="E40" s="52">
        <v>0</v>
      </c>
      <c r="F40" s="170" t="s">
        <v>123</v>
      </c>
      <c r="G40" s="171"/>
      <c r="H40" s="172"/>
    </row>
    <row r="41" spans="1:9" x14ac:dyDescent="0.25">
      <c r="A41" s="152" t="s">
        <v>42</v>
      </c>
      <c r="B41" s="153"/>
      <c r="C41" s="153"/>
      <c r="D41" s="153"/>
      <c r="E41" s="52">
        <v>0</v>
      </c>
      <c r="F41" s="170"/>
      <c r="G41" s="171"/>
      <c r="H41" s="172"/>
    </row>
    <row r="42" spans="1:9" ht="18" thickBot="1" x14ac:dyDescent="0.3">
      <c r="A42" s="115" t="s">
        <v>97</v>
      </c>
      <c r="B42" s="115"/>
      <c r="C42" s="115"/>
      <c r="D42" s="115"/>
      <c r="E42" s="35">
        <f>SUM(E37:E41)</f>
        <v>0</v>
      </c>
      <c r="F42" s="173"/>
      <c r="G42" s="173"/>
      <c r="H42" s="174"/>
    </row>
    <row r="43" spans="1:9" ht="17.399999999999999" x14ac:dyDescent="0.25">
      <c r="A43" s="181" t="s">
        <v>13</v>
      </c>
      <c r="B43" s="181"/>
      <c r="C43" s="181"/>
      <c r="D43" s="181"/>
      <c r="E43" s="181"/>
      <c r="F43" s="181"/>
      <c r="G43" s="181"/>
      <c r="H43" s="184"/>
    </row>
    <row r="44" spans="1:9" ht="15.6" x14ac:dyDescent="0.25">
      <c r="A44" s="39" t="s">
        <v>7</v>
      </c>
      <c r="B44" s="198" t="s">
        <v>148</v>
      </c>
      <c r="C44" s="198"/>
      <c r="D44" s="198"/>
      <c r="E44" s="53" t="s">
        <v>1</v>
      </c>
      <c r="F44" s="169" t="s">
        <v>27</v>
      </c>
      <c r="G44" s="169"/>
      <c r="H44" s="190"/>
    </row>
    <row r="45" spans="1:9" x14ac:dyDescent="0.25">
      <c r="A45" s="130" t="s">
        <v>124</v>
      </c>
      <c r="B45" s="131"/>
      <c r="C45" s="131"/>
      <c r="D45" s="132"/>
      <c r="E45" s="63">
        <f>SUM(B46:E51)</f>
        <v>0</v>
      </c>
      <c r="F45" s="207"/>
      <c r="G45" s="208"/>
      <c r="H45" s="209"/>
    </row>
    <row r="46" spans="1:9" x14ac:dyDescent="0.25">
      <c r="A46" s="59" t="s">
        <v>14</v>
      </c>
      <c r="B46" s="133"/>
      <c r="C46" s="134"/>
      <c r="D46" s="135"/>
      <c r="E46" s="64">
        <v>0</v>
      </c>
      <c r="F46" s="136" t="s">
        <v>63</v>
      </c>
      <c r="G46" s="137"/>
      <c r="H46" s="138"/>
      <c r="I46" s="9"/>
    </row>
    <row r="47" spans="1:9" x14ac:dyDescent="0.25">
      <c r="A47" s="59" t="s">
        <v>14</v>
      </c>
      <c r="B47" s="133"/>
      <c r="C47" s="134"/>
      <c r="D47" s="135"/>
      <c r="E47" s="64">
        <v>0</v>
      </c>
      <c r="F47" s="139"/>
      <c r="G47" s="140"/>
      <c r="H47" s="141"/>
      <c r="I47" s="9"/>
    </row>
    <row r="48" spans="1:9" x14ac:dyDescent="0.25">
      <c r="A48" s="59" t="s">
        <v>14</v>
      </c>
      <c r="B48" s="133"/>
      <c r="C48" s="134"/>
      <c r="D48" s="135"/>
      <c r="E48" s="64">
        <v>0</v>
      </c>
      <c r="F48" s="139"/>
      <c r="G48" s="140"/>
      <c r="H48" s="141"/>
      <c r="I48" s="9"/>
    </row>
    <row r="49" spans="1:9" x14ac:dyDescent="0.25">
      <c r="A49" s="59" t="s">
        <v>14</v>
      </c>
      <c r="B49" s="133"/>
      <c r="C49" s="134"/>
      <c r="D49" s="135"/>
      <c r="E49" s="64">
        <v>0</v>
      </c>
      <c r="F49" s="139"/>
      <c r="G49" s="140"/>
      <c r="H49" s="141"/>
      <c r="I49" s="9"/>
    </row>
    <row r="50" spans="1:9" x14ac:dyDescent="0.25">
      <c r="A50" s="59" t="s">
        <v>14</v>
      </c>
      <c r="B50" s="133"/>
      <c r="C50" s="134"/>
      <c r="D50" s="135"/>
      <c r="E50" s="64">
        <v>0</v>
      </c>
      <c r="F50" s="139"/>
      <c r="G50" s="140"/>
      <c r="H50" s="141"/>
      <c r="I50" s="9"/>
    </row>
    <row r="51" spans="1:9" x14ac:dyDescent="0.25">
      <c r="A51" s="59" t="s">
        <v>14</v>
      </c>
      <c r="B51" s="133"/>
      <c r="C51" s="134"/>
      <c r="D51" s="135"/>
      <c r="E51" s="64">
        <v>0</v>
      </c>
      <c r="F51" s="142"/>
      <c r="G51" s="143"/>
      <c r="H51" s="144"/>
      <c r="I51" s="9"/>
    </row>
    <row r="52" spans="1:9" ht="30.6" customHeight="1" x14ac:dyDescent="0.25">
      <c r="A52" s="61" t="s">
        <v>124</v>
      </c>
      <c r="B52" s="133"/>
      <c r="C52" s="134"/>
      <c r="D52" s="135"/>
      <c r="E52" s="64">
        <v>0</v>
      </c>
      <c r="F52" s="147" t="s">
        <v>64</v>
      </c>
      <c r="G52" s="74"/>
      <c r="H52" s="75"/>
      <c r="I52" s="9"/>
    </row>
    <row r="53" spans="1:9" x14ac:dyDescent="0.25">
      <c r="A53" s="185" t="s">
        <v>15</v>
      </c>
      <c r="B53" s="131"/>
      <c r="C53" s="131"/>
      <c r="D53" s="132"/>
      <c r="E53" s="50">
        <f>SUM(B54:B59)</f>
        <v>0</v>
      </c>
      <c r="F53" s="74"/>
      <c r="G53" s="74"/>
      <c r="H53" s="75"/>
      <c r="I53" s="9"/>
    </row>
    <row r="54" spans="1:9" ht="27.6" x14ac:dyDescent="0.25">
      <c r="A54" s="59" t="s">
        <v>40</v>
      </c>
      <c r="B54" s="133"/>
      <c r="C54" s="134"/>
      <c r="D54" s="135"/>
      <c r="E54" s="65">
        <v>0</v>
      </c>
      <c r="F54" s="74"/>
      <c r="G54" s="74"/>
      <c r="H54" s="75"/>
      <c r="I54" s="9"/>
    </row>
    <row r="55" spans="1:9" x14ac:dyDescent="0.25">
      <c r="A55" s="59" t="s">
        <v>41</v>
      </c>
      <c r="B55" s="133"/>
      <c r="C55" s="134"/>
      <c r="D55" s="135"/>
      <c r="E55" s="65">
        <v>0</v>
      </c>
      <c r="F55" s="74"/>
      <c r="G55" s="74"/>
      <c r="H55" s="75"/>
      <c r="I55" s="9"/>
    </row>
    <row r="56" spans="1:9" ht="30.6" customHeight="1" x14ac:dyDescent="0.25">
      <c r="A56" s="59" t="s">
        <v>93</v>
      </c>
      <c r="B56" s="133"/>
      <c r="C56" s="134"/>
      <c r="D56" s="135"/>
      <c r="E56" s="65">
        <v>0</v>
      </c>
      <c r="F56" s="74" t="s">
        <v>125</v>
      </c>
      <c r="G56" s="74"/>
      <c r="H56" s="75"/>
      <c r="I56" s="8"/>
    </row>
    <row r="57" spans="1:9" x14ac:dyDescent="0.25">
      <c r="A57" s="60" t="s">
        <v>52</v>
      </c>
      <c r="B57" s="133"/>
      <c r="C57" s="134"/>
      <c r="D57" s="135"/>
      <c r="E57" s="65">
        <v>0</v>
      </c>
      <c r="F57" s="74"/>
      <c r="G57" s="74"/>
      <c r="H57" s="75"/>
      <c r="I57" s="9"/>
    </row>
    <row r="58" spans="1:9" x14ac:dyDescent="0.25">
      <c r="A58" s="60" t="s">
        <v>52</v>
      </c>
      <c r="B58" s="133"/>
      <c r="C58" s="134"/>
      <c r="D58" s="135"/>
      <c r="E58" s="65">
        <v>0</v>
      </c>
      <c r="F58" s="74"/>
      <c r="G58" s="74"/>
      <c r="H58" s="75"/>
      <c r="I58" s="9"/>
    </row>
    <row r="59" spans="1:9" x14ac:dyDescent="0.25">
      <c r="A59" s="60" t="s">
        <v>52</v>
      </c>
      <c r="B59" s="133"/>
      <c r="C59" s="134"/>
      <c r="D59" s="135"/>
      <c r="E59" s="65">
        <v>0</v>
      </c>
      <c r="F59" s="74"/>
      <c r="G59" s="74"/>
      <c r="H59" s="75"/>
      <c r="I59" s="9"/>
    </row>
    <row r="60" spans="1:9" ht="18" thickBot="1" x14ac:dyDescent="0.3">
      <c r="A60" s="115" t="s">
        <v>17</v>
      </c>
      <c r="B60" s="115"/>
      <c r="C60" s="115"/>
      <c r="D60" s="116"/>
      <c r="E60" s="70">
        <f>SUM(E45,E53)</f>
        <v>0</v>
      </c>
      <c r="F60" s="194"/>
      <c r="G60" s="194"/>
      <c r="H60" s="195"/>
    </row>
    <row r="61" spans="1:9" ht="17.399999999999999" x14ac:dyDescent="0.25">
      <c r="A61" s="181" t="s">
        <v>39</v>
      </c>
      <c r="B61" s="181"/>
      <c r="C61" s="181"/>
      <c r="D61" s="181"/>
      <c r="E61" s="181"/>
      <c r="F61" s="181"/>
      <c r="G61" s="181"/>
      <c r="H61" s="184"/>
    </row>
    <row r="62" spans="1:9" ht="15.6" x14ac:dyDescent="0.25">
      <c r="A62" s="39" t="s">
        <v>7</v>
      </c>
      <c r="B62" s="203" t="s">
        <v>8</v>
      </c>
      <c r="C62" s="169"/>
      <c r="D62" s="204"/>
      <c r="E62" s="55" t="s">
        <v>1</v>
      </c>
      <c r="F62" s="169" t="s">
        <v>27</v>
      </c>
      <c r="G62" s="169"/>
      <c r="H62" s="190"/>
    </row>
    <row r="63" spans="1:9" x14ac:dyDescent="0.25">
      <c r="A63" s="130" t="s">
        <v>33</v>
      </c>
      <c r="B63" s="131"/>
      <c r="C63" s="131"/>
      <c r="D63" s="132"/>
      <c r="E63" s="54">
        <f>SUM(E64:E66)</f>
        <v>0</v>
      </c>
      <c r="F63" s="196"/>
      <c r="G63" s="196"/>
      <c r="H63" s="197"/>
    </row>
    <row r="64" spans="1:9" x14ac:dyDescent="0.25">
      <c r="A64" s="59" t="s">
        <v>34</v>
      </c>
      <c r="B64" s="133"/>
      <c r="C64" s="134"/>
      <c r="D64" s="135"/>
      <c r="E64" s="65">
        <v>0</v>
      </c>
      <c r="F64" s="74"/>
      <c r="G64" s="74"/>
      <c r="H64" s="75"/>
    </row>
    <row r="65" spans="1:9" ht="27.6" x14ac:dyDescent="0.25">
      <c r="A65" s="59" t="s">
        <v>35</v>
      </c>
      <c r="B65" s="133"/>
      <c r="C65" s="134"/>
      <c r="D65" s="135"/>
      <c r="E65" s="65">
        <v>0</v>
      </c>
      <c r="F65" s="74"/>
      <c r="G65" s="74"/>
      <c r="H65" s="75"/>
    </row>
    <row r="66" spans="1:9" x14ac:dyDescent="0.25">
      <c r="A66" s="59" t="s">
        <v>11</v>
      </c>
      <c r="B66" s="133"/>
      <c r="C66" s="134"/>
      <c r="D66" s="135"/>
      <c r="E66" s="65">
        <v>0</v>
      </c>
      <c r="F66" s="74"/>
      <c r="G66" s="74"/>
      <c r="H66" s="75"/>
    </row>
    <row r="67" spans="1:9" ht="30.6" customHeight="1" x14ac:dyDescent="0.25">
      <c r="A67" s="185" t="s">
        <v>18</v>
      </c>
      <c r="B67" s="131"/>
      <c r="C67" s="131"/>
      <c r="D67" s="132"/>
      <c r="E67" s="50">
        <f>SUM(E68:E69)</f>
        <v>0</v>
      </c>
      <c r="F67" s="74" t="s">
        <v>126</v>
      </c>
      <c r="G67" s="74"/>
      <c r="H67" s="75"/>
      <c r="I67" s="8"/>
    </row>
    <row r="68" spans="1:9" ht="34.200000000000003" customHeight="1" x14ac:dyDescent="0.25">
      <c r="A68" s="69" t="s">
        <v>137</v>
      </c>
      <c r="B68" s="134"/>
      <c r="C68" s="134"/>
      <c r="D68" s="135"/>
      <c r="E68" s="65">
        <v>0</v>
      </c>
      <c r="F68" s="147" t="s">
        <v>139</v>
      </c>
      <c r="G68" s="74"/>
      <c r="H68" s="75"/>
    </row>
    <row r="69" spans="1:9" ht="71.400000000000006" customHeight="1" x14ac:dyDescent="0.25">
      <c r="A69" s="69" t="s">
        <v>138</v>
      </c>
      <c r="B69" s="134"/>
      <c r="C69" s="134"/>
      <c r="D69" s="135"/>
      <c r="E69" s="65">
        <v>0</v>
      </c>
      <c r="F69" s="170" t="s">
        <v>147</v>
      </c>
      <c r="G69" s="171"/>
      <c r="H69" s="172"/>
    </row>
    <row r="70" spans="1:9" x14ac:dyDescent="0.25">
      <c r="A70" s="202" t="s">
        <v>36</v>
      </c>
      <c r="B70" s="202"/>
      <c r="C70" s="202"/>
      <c r="D70" s="185"/>
      <c r="E70" s="56">
        <f>SUM(E71:E74)</f>
        <v>0</v>
      </c>
      <c r="F70" s="74"/>
      <c r="G70" s="74"/>
      <c r="H70" s="75"/>
    </row>
    <row r="71" spans="1:9" x14ac:dyDescent="0.25">
      <c r="A71" s="59" t="s">
        <v>19</v>
      </c>
      <c r="B71" s="133"/>
      <c r="C71" s="134"/>
      <c r="D71" s="135"/>
      <c r="E71" s="65">
        <v>0</v>
      </c>
      <c r="F71" s="74" t="s">
        <v>127</v>
      </c>
      <c r="G71" s="74"/>
      <c r="H71" s="75"/>
      <c r="I71" s="8"/>
    </row>
    <row r="72" spans="1:9" ht="19.2" customHeight="1" x14ac:dyDescent="0.25">
      <c r="A72" s="61" t="s">
        <v>20</v>
      </c>
      <c r="B72" s="133"/>
      <c r="C72" s="134"/>
      <c r="D72" s="135"/>
      <c r="E72" s="65">
        <v>0</v>
      </c>
      <c r="F72" s="74" t="s">
        <v>77</v>
      </c>
      <c r="G72" s="74"/>
      <c r="H72" s="75"/>
    </row>
    <row r="73" spans="1:9" ht="27.6" x14ac:dyDescent="0.25">
      <c r="A73" s="61" t="s">
        <v>37</v>
      </c>
      <c r="B73" s="133"/>
      <c r="C73" s="134"/>
      <c r="D73" s="135"/>
      <c r="E73" s="65">
        <v>0</v>
      </c>
      <c r="F73" s="74" t="s">
        <v>128</v>
      </c>
      <c r="G73" s="74"/>
      <c r="H73" s="75"/>
      <c r="I73" s="8"/>
    </row>
    <row r="74" spans="1:9" x14ac:dyDescent="0.25">
      <c r="A74" s="59" t="s">
        <v>149</v>
      </c>
      <c r="B74" s="133"/>
      <c r="C74" s="134"/>
      <c r="D74" s="135"/>
      <c r="E74" s="65">
        <v>0</v>
      </c>
      <c r="F74" s="74"/>
      <c r="G74" s="74"/>
      <c r="H74" s="75"/>
      <c r="I74" s="8"/>
    </row>
    <row r="75" spans="1:9" x14ac:dyDescent="0.25">
      <c r="A75" s="67" t="s">
        <v>21</v>
      </c>
      <c r="B75" s="133"/>
      <c r="C75" s="134"/>
      <c r="D75" s="135"/>
      <c r="E75" s="65">
        <v>0</v>
      </c>
      <c r="F75" s="74"/>
      <c r="G75" s="74"/>
      <c r="H75" s="75"/>
    </row>
    <row r="76" spans="1:9" ht="52.8" customHeight="1" x14ac:dyDescent="0.25">
      <c r="A76" s="67" t="s">
        <v>94</v>
      </c>
      <c r="B76" s="133"/>
      <c r="C76" s="134"/>
      <c r="D76" s="135"/>
      <c r="E76" s="65">
        <v>0</v>
      </c>
      <c r="F76" s="74" t="s">
        <v>134</v>
      </c>
      <c r="G76" s="74"/>
      <c r="H76" s="75"/>
    </row>
    <row r="77" spans="1:9" ht="71.400000000000006" customHeight="1" x14ac:dyDescent="0.25">
      <c r="A77" s="66" t="s">
        <v>38</v>
      </c>
      <c r="B77" s="133"/>
      <c r="C77" s="134"/>
      <c r="D77" s="135"/>
      <c r="E77" s="65">
        <v>0</v>
      </c>
      <c r="F77" s="74" t="s">
        <v>129</v>
      </c>
      <c r="G77" s="74"/>
      <c r="H77" s="75"/>
    </row>
    <row r="78" spans="1:9" ht="28.2" customHeight="1" x14ac:dyDescent="0.25">
      <c r="A78" s="68" t="s">
        <v>131</v>
      </c>
      <c r="B78" s="133"/>
      <c r="C78" s="134"/>
      <c r="D78" s="135"/>
      <c r="E78" s="65">
        <v>0</v>
      </c>
      <c r="F78" s="74" t="s">
        <v>130</v>
      </c>
      <c r="G78" s="74"/>
      <c r="H78" s="75"/>
      <c r="I78" s="8"/>
    </row>
    <row r="79" spans="1:9" x14ac:dyDescent="0.25">
      <c r="A79" s="130" t="s">
        <v>43</v>
      </c>
      <c r="B79" s="131"/>
      <c r="C79" s="131"/>
      <c r="D79" s="132"/>
      <c r="E79" s="50">
        <f>SUM(E80:E91)</f>
        <v>0</v>
      </c>
      <c r="F79" s="74"/>
      <c r="G79" s="74"/>
      <c r="H79" s="75"/>
    </row>
    <row r="80" spans="1:9" ht="27.6" x14ac:dyDescent="0.25">
      <c r="A80" s="59" t="s">
        <v>95</v>
      </c>
      <c r="B80" s="133"/>
      <c r="C80" s="134"/>
      <c r="D80" s="135"/>
      <c r="E80" s="65">
        <v>0</v>
      </c>
      <c r="F80" s="74" t="s">
        <v>78</v>
      </c>
      <c r="G80" s="74"/>
      <c r="H80" s="75"/>
    </row>
    <row r="81" spans="1:9" x14ac:dyDescent="0.25">
      <c r="A81" s="59" t="s">
        <v>132</v>
      </c>
      <c r="B81" s="133"/>
      <c r="C81" s="134"/>
      <c r="D81" s="135"/>
      <c r="E81" s="65">
        <v>0</v>
      </c>
      <c r="F81" s="74" t="s">
        <v>79</v>
      </c>
      <c r="G81" s="74"/>
      <c r="H81" s="75"/>
    </row>
    <row r="82" spans="1:9" x14ac:dyDescent="0.25">
      <c r="A82" s="60" t="s">
        <v>80</v>
      </c>
      <c r="B82" s="133"/>
      <c r="C82" s="134"/>
      <c r="D82" s="135"/>
      <c r="E82" s="65">
        <v>0</v>
      </c>
      <c r="F82" s="74" t="s">
        <v>81</v>
      </c>
      <c r="G82" s="74"/>
      <c r="H82" s="75"/>
    </row>
    <row r="83" spans="1:9" ht="32.25" customHeight="1" x14ac:dyDescent="0.25">
      <c r="A83" s="61" t="s">
        <v>133</v>
      </c>
      <c r="B83" s="133"/>
      <c r="C83" s="134"/>
      <c r="D83" s="135"/>
      <c r="E83" s="65">
        <v>0</v>
      </c>
      <c r="F83" s="74" t="s">
        <v>82</v>
      </c>
      <c r="G83" s="74"/>
      <c r="H83" s="75"/>
    </row>
    <row r="84" spans="1:9" x14ac:dyDescent="0.25">
      <c r="A84" s="61" t="s">
        <v>83</v>
      </c>
      <c r="B84" s="133"/>
      <c r="C84" s="134"/>
      <c r="D84" s="135"/>
      <c r="E84" s="65">
        <v>0</v>
      </c>
      <c r="F84" s="74" t="s">
        <v>84</v>
      </c>
      <c r="G84" s="74"/>
      <c r="H84" s="75"/>
    </row>
    <row r="85" spans="1:9" x14ac:dyDescent="0.25">
      <c r="A85" s="185" t="s">
        <v>85</v>
      </c>
      <c r="B85" s="131"/>
      <c r="C85" s="131"/>
      <c r="D85" s="132"/>
      <c r="E85" s="54">
        <f>SUM(E86:E88)</f>
        <v>0</v>
      </c>
      <c r="F85" s="74"/>
      <c r="G85" s="74"/>
      <c r="H85" s="75"/>
    </row>
    <row r="86" spans="1:9" ht="32.4" customHeight="1" x14ac:dyDescent="0.25">
      <c r="A86" s="57" t="s">
        <v>86</v>
      </c>
      <c r="B86" s="133"/>
      <c r="C86" s="134"/>
      <c r="D86" s="135"/>
      <c r="E86" s="65">
        <v>0</v>
      </c>
      <c r="F86" s="74" t="s">
        <v>87</v>
      </c>
      <c r="G86" s="74"/>
      <c r="H86" s="75"/>
    </row>
    <row r="87" spans="1:9" ht="60.6" customHeight="1" x14ac:dyDescent="0.25">
      <c r="A87" s="57" t="s">
        <v>135</v>
      </c>
      <c r="B87" s="133"/>
      <c r="C87" s="134"/>
      <c r="D87" s="135"/>
      <c r="E87" s="65">
        <v>0</v>
      </c>
      <c r="F87" s="74" t="s">
        <v>88</v>
      </c>
      <c r="G87" s="74"/>
      <c r="H87" s="75"/>
    </row>
    <row r="88" spans="1:9" ht="31.95" customHeight="1" x14ac:dyDescent="0.25">
      <c r="A88" s="58" t="s">
        <v>89</v>
      </c>
      <c r="B88" s="133"/>
      <c r="C88" s="134"/>
      <c r="D88" s="135"/>
      <c r="E88" s="65">
        <v>0</v>
      </c>
      <c r="F88" s="74" t="s">
        <v>90</v>
      </c>
      <c r="G88" s="74"/>
      <c r="H88" s="75"/>
    </row>
    <row r="89" spans="1:9" ht="15" customHeight="1" x14ac:dyDescent="0.25">
      <c r="A89" s="130" t="s">
        <v>91</v>
      </c>
      <c r="B89" s="131"/>
      <c r="C89" s="131"/>
      <c r="D89" s="132"/>
      <c r="E89" s="46">
        <f>SUM(E90,E91)</f>
        <v>0</v>
      </c>
      <c r="F89" s="148"/>
      <c r="G89" s="148"/>
      <c r="H89" s="149"/>
    </row>
    <row r="90" spans="1:9" x14ac:dyDescent="0.25">
      <c r="A90" s="60" t="s">
        <v>92</v>
      </c>
      <c r="B90" s="133"/>
      <c r="C90" s="134"/>
      <c r="D90" s="135"/>
      <c r="E90" s="65">
        <v>0</v>
      </c>
      <c r="F90" s="147" t="s">
        <v>136</v>
      </c>
      <c r="G90" s="74"/>
      <c r="H90" s="75"/>
    </row>
    <row r="91" spans="1:9" x14ac:dyDescent="0.25">
      <c r="A91" s="60" t="s">
        <v>16</v>
      </c>
      <c r="B91" s="133"/>
      <c r="C91" s="134"/>
      <c r="D91" s="135"/>
      <c r="E91" s="65">
        <v>0</v>
      </c>
      <c r="F91" s="148"/>
      <c r="G91" s="148"/>
      <c r="H91" s="149"/>
    </row>
    <row r="92" spans="1:9" ht="18" thickBot="1" x14ac:dyDescent="0.3">
      <c r="A92" s="115" t="s">
        <v>44</v>
      </c>
      <c r="B92" s="115"/>
      <c r="C92" s="115"/>
      <c r="D92" s="115"/>
      <c r="E92" s="62">
        <f>SUM(E63,E67,E70,E75,E76,E77,E78,E79,E85,E89)</f>
        <v>0</v>
      </c>
      <c r="F92" s="191"/>
      <c r="G92" s="192"/>
      <c r="H92" s="193"/>
    </row>
    <row r="93" spans="1:9" ht="23.4" thickBot="1" x14ac:dyDescent="0.45">
      <c r="A93" s="161" t="s">
        <v>22</v>
      </c>
      <c r="B93" s="162"/>
      <c r="C93" s="162"/>
      <c r="D93" s="162"/>
      <c r="E93" s="186">
        <f>SUM(E33,E42,E60,E92)</f>
        <v>0</v>
      </c>
      <c r="F93" s="187"/>
      <c r="G93" s="205"/>
      <c r="H93" s="206"/>
      <c r="I93" s="12"/>
    </row>
    <row r="94" spans="1:9" ht="14.4" thickTop="1" x14ac:dyDescent="0.25"/>
  </sheetData>
  <mergeCells count="136">
    <mergeCell ref="A1:A4"/>
    <mergeCell ref="G93:H93"/>
    <mergeCell ref="A45:D45"/>
    <mergeCell ref="F45:H45"/>
    <mergeCell ref="B46:D46"/>
    <mergeCell ref="B47:D47"/>
    <mergeCell ref="B48:D48"/>
    <mergeCell ref="B49:D49"/>
    <mergeCell ref="B50:D50"/>
    <mergeCell ref="B51:D51"/>
    <mergeCell ref="B52:D52"/>
    <mergeCell ref="B54:D54"/>
    <mergeCell ref="B55:D55"/>
    <mergeCell ref="B56:D56"/>
    <mergeCell ref="B57:D57"/>
    <mergeCell ref="B58:D58"/>
    <mergeCell ref="B59:D59"/>
    <mergeCell ref="B64:D64"/>
    <mergeCell ref="B65:D65"/>
    <mergeCell ref="B66:D66"/>
    <mergeCell ref="B68:D68"/>
    <mergeCell ref="B69:D69"/>
    <mergeCell ref="F13:H13"/>
    <mergeCell ref="B12:E12"/>
    <mergeCell ref="B91:D91"/>
    <mergeCell ref="A11:H11"/>
    <mergeCell ref="A67:D67"/>
    <mergeCell ref="A70:D70"/>
    <mergeCell ref="A79:D79"/>
    <mergeCell ref="F55:H55"/>
    <mergeCell ref="F56:H56"/>
    <mergeCell ref="F57:H57"/>
    <mergeCell ref="F12:H12"/>
    <mergeCell ref="B44:D44"/>
    <mergeCell ref="A42:D42"/>
    <mergeCell ref="A63:D63"/>
    <mergeCell ref="A60:D60"/>
    <mergeCell ref="B62:D62"/>
    <mergeCell ref="F75:H75"/>
    <mergeCell ref="F76:H76"/>
    <mergeCell ref="F77:H77"/>
    <mergeCell ref="F72:H72"/>
    <mergeCell ref="B82:D82"/>
    <mergeCell ref="B83:D83"/>
    <mergeCell ref="B84:D84"/>
    <mergeCell ref="B86:D86"/>
    <mergeCell ref="B87:D87"/>
    <mergeCell ref="B88:D88"/>
    <mergeCell ref="E93:F93"/>
    <mergeCell ref="F90:H90"/>
    <mergeCell ref="F91:H91"/>
    <mergeCell ref="F36:H36"/>
    <mergeCell ref="F62:H62"/>
    <mergeCell ref="F92:H92"/>
    <mergeCell ref="F71:H71"/>
    <mergeCell ref="F58:H58"/>
    <mergeCell ref="F59:H59"/>
    <mergeCell ref="F60:H60"/>
    <mergeCell ref="A61:H61"/>
    <mergeCell ref="F63:H63"/>
    <mergeCell ref="F42:H42"/>
    <mergeCell ref="F44:H44"/>
    <mergeCell ref="F53:H53"/>
    <mergeCell ref="F66:H66"/>
    <mergeCell ref="F67:H67"/>
    <mergeCell ref="F70:H70"/>
    <mergeCell ref="F79:H79"/>
    <mergeCell ref="F80:H80"/>
    <mergeCell ref="A92:D92"/>
    <mergeCell ref="F81:H81"/>
    <mergeCell ref="F84:H84"/>
    <mergeCell ref="A85:D85"/>
    <mergeCell ref="A93:D93"/>
    <mergeCell ref="B90:D90"/>
    <mergeCell ref="F30:H30"/>
    <mergeCell ref="F14:H22"/>
    <mergeCell ref="F54:H54"/>
    <mergeCell ref="F52:H52"/>
    <mergeCell ref="F64:H64"/>
    <mergeCell ref="F65:H65"/>
    <mergeCell ref="F35:H35"/>
    <mergeCell ref="F37:H37"/>
    <mergeCell ref="F39:H39"/>
    <mergeCell ref="F40:H40"/>
    <mergeCell ref="F41:H41"/>
    <mergeCell ref="F38:H38"/>
    <mergeCell ref="A31:D31"/>
    <mergeCell ref="F33:H33"/>
    <mergeCell ref="F31:H32"/>
    <mergeCell ref="A34:H34"/>
    <mergeCell ref="A33:D33"/>
    <mergeCell ref="A32:D32"/>
    <mergeCell ref="A43:H43"/>
    <mergeCell ref="F89:H89"/>
    <mergeCell ref="F68:H68"/>
    <mergeCell ref="F69:H69"/>
    <mergeCell ref="F23:H23"/>
    <mergeCell ref="F24:H26"/>
    <mergeCell ref="F27:H27"/>
    <mergeCell ref="F28:H28"/>
    <mergeCell ref="F29:H29"/>
    <mergeCell ref="A40:D40"/>
    <mergeCell ref="A41:D41"/>
    <mergeCell ref="B13:E13"/>
    <mergeCell ref="A13:A14"/>
    <mergeCell ref="A23:D23"/>
    <mergeCell ref="A24:D24"/>
    <mergeCell ref="A25:D25"/>
    <mergeCell ref="A26:D26"/>
    <mergeCell ref="A28:D28"/>
    <mergeCell ref="A29:D29"/>
    <mergeCell ref="A30:D30"/>
    <mergeCell ref="B35:E35"/>
    <mergeCell ref="F88:H88"/>
    <mergeCell ref="A89:D89"/>
    <mergeCell ref="F85:H85"/>
    <mergeCell ref="F86:H86"/>
    <mergeCell ref="F87:H87"/>
    <mergeCell ref="B74:D74"/>
    <mergeCell ref="F74:H74"/>
    <mergeCell ref="F46:H51"/>
    <mergeCell ref="A27:D27"/>
    <mergeCell ref="F73:H73"/>
    <mergeCell ref="F78:H78"/>
    <mergeCell ref="A53:D53"/>
    <mergeCell ref="F82:H82"/>
    <mergeCell ref="F83:H83"/>
    <mergeCell ref="B71:D71"/>
    <mergeCell ref="B72:D72"/>
    <mergeCell ref="B73:D73"/>
    <mergeCell ref="B75:D75"/>
    <mergeCell ref="B76:D76"/>
    <mergeCell ref="B77:D77"/>
    <mergeCell ref="B78:D78"/>
    <mergeCell ref="B80:D80"/>
    <mergeCell ref="B81:D81"/>
  </mergeCells>
  <pageMargins left="0.7" right="0.7" top="0.75" bottom="0.75" header="0.3" footer="0.3"/>
  <pageSetup paperSize="9" orientation="landscape" horizontalDpi="4294967293" r:id="rId1"/>
  <ignoredErrors>
    <ignoredError sqref="B13 E7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13"/>
  <sheetViews>
    <sheetView zoomScaleNormal="100" workbookViewId="0">
      <selection activeCell="C4" sqref="C4"/>
    </sheetView>
  </sheetViews>
  <sheetFormatPr baseColWidth="10" defaultRowHeight="13.8" x14ac:dyDescent="0.25"/>
  <cols>
    <col min="1" max="16384" width="11.5546875" style="1"/>
  </cols>
  <sheetData>
    <row r="1" spans="1:4" x14ac:dyDescent="0.25">
      <c r="A1" s="105"/>
      <c r="B1" s="105"/>
    </row>
    <row r="2" spans="1:4" x14ac:dyDescent="0.25">
      <c r="A2" s="105"/>
      <c r="B2" s="105"/>
    </row>
    <row r="3" spans="1:4" x14ac:dyDescent="0.25">
      <c r="A3" s="105"/>
      <c r="B3" s="105"/>
    </row>
    <row r="4" spans="1:4" x14ac:dyDescent="0.25">
      <c r="A4" s="105"/>
      <c r="B4" s="105"/>
    </row>
    <row r="5" spans="1:4" ht="14.4" thickBot="1" x14ac:dyDescent="0.3"/>
    <row r="6" spans="1:4" ht="38.4" customHeight="1" thickTop="1" thickBot="1" x14ac:dyDescent="0.3">
      <c r="A6" s="210" t="s">
        <v>141</v>
      </c>
      <c r="B6" s="211"/>
      <c r="C6" s="211"/>
      <c r="D6" s="212"/>
    </row>
    <row r="7" spans="1:4" ht="27" customHeight="1" thickBot="1" x14ac:dyDescent="0.3">
      <c r="A7" s="213" t="s">
        <v>143</v>
      </c>
      <c r="B7" s="214"/>
      <c r="C7" s="217"/>
      <c r="D7" s="71">
        <f>Recettes!E28</f>
        <v>0</v>
      </c>
    </row>
    <row r="8" spans="1:4" ht="27" customHeight="1" thickBot="1" x14ac:dyDescent="0.3">
      <c r="A8" s="213" t="s">
        <v>142</v>
      </c>
      <c r="B8" s="214"/>
      <c r="C8" s="217"/>
      <c r="D8" s="71">
        <f>Dépenses!E93</f>
        <v>0</v>
      </c>
    </row>
    <row r="9" spans="1:4" ht="27" customHeight="1" thickBot="1" x14ac:dyDescent="0.3">
      <c r="A9" s="213" t="s">
        <v>145</v>
      </c>
      <c r="B9" s="214"/>
      <c r="C9" s="217"/>
      <c r="D9" s="71"/>
    </row>
    <row r="10" spans="1:4" ht="25.2" customHeight="1" thickBot="1" x14ac:dyDescent="0.3">
      <c r="A10" s="213" t="s">
        <v>56</v>
      </c>
      <c r="B10" s="214"/>
      <c r="C10" s="214"/>
      <c r="D10" s="73"/>
    </row>
    <row r="11" spans="1:4" ht="16.2" thickBot="1" x14ac:dyDescent="0.3">
      <c r="A11" s="213" t="s">
        <v>146</v>
      </c>
      <c r="B11" s="214"/>
      <c r="C11" s="214"/>
      <c r="D11" s="73"/>
    </row>
    <row r="12" spans="1:4" ht="25.2" thickBot="1" x14ac:dyDescent="0.3">
      <c r="A12" s="215" t="s">
        <v>23</v>
      </c>
      <c r="B12" s="216"/>
      <c r="C12" s="216"/>
      <c r="D12" s="72">
        <f>SUM(D7-D8+D9+D10+D11)</f>
        <v>0</v>
      </c>
    </row>
    <row r="13" spans="1:4" ht="14.4" thickTop="1" x14ac:dyDescent="0.25"/>
  </sheetData>
  <mergeCells count="8">
    <mergeCell ref="A6:D6"/>
    <mergeCell ref="A1:B4"/>
    <mergeCell ref="A11:C11"/>
    <mergeCell ref="A12:C12"/>
    <mergeCell ref="A9:C9"/>
    <mergeCell ref="A7:C7"/>
    <mergeCell ref="A8:C8"/>
    <mergeCell ref="A10:C10"/>
  </mergeCells>
  <pageMargins left="0.7" right="0.7" top="0.75" bottom="0.75" header="0.3" footer="0.3"/>
  <pageSetup paperSize="9" orientation="portrait" horizontalDpi="4294967293" r:id="rId1"/>
  <headerFooter>
    <oddHeader>&amp;C&amp;"-,Gras"&amp;22Récapitulatif</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Recettes</vt:lpstr>
      <vt:lpstr>Dépenses</vt:lpstr>
      <vt:lpstr>Récapitulatif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Corentin Debrus</dc:creator>
  <cp:lastModifiedBy>Corentin Debrus</cp:lastModifiedBy>
  <dcterms:created xsi:type="dcterms:W3CDTF">2018-11-30T12:14:04Z</dcterms:created>
  <dcterms:modified xsi:type="dcterms:W3CDTF">2020-02-05T11:36:28Z</dcterms:modified>
</cp:coreProperties>
</file>